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0" windowHeight="13170"/>
  </bookViews>
  <sheets>
    <sheet name="Расписание" sheetId="1" r:id="rId1"/>
    <sheet name="Очки" sheetId="2" r:id="rId2"/>
    <sheet name="Лист3" sheetId="3" r:id="rId3"/>
  </sheets>
  <definedNames>
    <definedName name="_FilterDatabase" localSheetId="0" hidden="1">Расписание!#REF!</definedName>
    <definedName name="Print_Area" localSheetId="0">Расписание!$A$1:$AP$48</definedName>
  </definedNames>
  <calcPr calcId="124519" iterateDelta="1E-4"/>
</workbook>
</file>

<file path=xl/calcChain.xml><?xml version="1.0" encoding="utf-8"?>
<calcChain xmlns="http://schemas.openxmlformats.org/spreadsheetml/2006/main">
  <c r="L11" i="2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1"/>
  <c r="L32"/>
  <c r="L33"/>
  <c r="L34"/>
  <c r="L35"/>
  <c r="L36"/>
  <c r="L37"/>
  <c r="L4"/>
  <c r="L5"/>
  <c r="L6"/>
  <c r="L7"/>
  <c r="L8"/>
  <c r="L3"/>
  <c r="L40" s="1"/>
  <c r="I4"/>
  <c r="J4"/>
  <c r="K4"/>
  <c r="M4"/>
  <c r="N4"/>
  <c r="I5"/>
  <c r="J5"/>
  <c r="K5"/>
  <c r="M5"/>
  <c r="N5"/>
  <c r="I6"/>
  <c r="J6"/>
  <c r="K6"/>
  <c r="M6"/>
  <c r="N6"/>
  <c r="I7"/>
  <c r="J7"/>
  <c r="K7"/>
  <c r="M7"/>
  <c r="N7"/>
  <c r="I8"/>
  <c r="J8"/>
  <c r="K8"/>
  <c r="M8"/>
  <c r="N8"/>
  <c r="I9"/>
  <c r="J9"/>
  <c r="K9"/>
  <c r="M9"/>
  <c r="I10"/>
  <c r="K10"/>
  <c r="I11"/>
  <c r="J11"/>
  <c r="K11"/>
  <c r="M11"/>
  <c r="N11"/>
  <c r="I12"/>
  <c r="J12"/>
  <c r="K12"/>
  <c r="M12"/>
  <c r="N12"/>
  <c r="I13"/>
  <c r="J13"/>
  <c r="K13"/>
  <c r="M13"/>
  <c r="N13"/>
  <c r="I14"/>
  <c r="J14"/>
  <c r="K14"/>
  <c r="M14"/>
  <c r="N14"/>
  <c r="I15"/>
  <c r="J15"/>
  <c r="K15"/>
  <c r="M15"/>
  <c r="N15"/>
  <c r="J16"/>
  <c r="M16"/>
  <c r="N16"/>
  <c r="J17"/>
  <c r="K17"/>
  <c r="M17"/>
  <c r="N17"/>
  <c r="I18"/>
  <c r="J18"/>
  <c r="K18"/>
  <c r="M18"/>
  <c r="N18"/>
  <c r="I19"/>
  <c r="J19"/>
  <c r="K19"/>
  <c r="M19"/>
  <c r="N19"/>
  <c r="I20"/>
  <c r="J20"/>
  <c r="K20"/>
  <c r="M20"/>
  <c r="N20"/>
  <c r="I21"/>
  <c r="J21"/>
  <c r="K21"/>
  <c r="M21"/>
  <c r="N21"/>
  <c r="I22"/>
  <c r="J22"/>
  <c r="K22"/>
  <c r="M22"/>
  <c r="N22"/>
  <c r="I23"/>
  <c r="J23"/>
  <c r="I24"/>
  <c r="J24"/>
  <c r="K24"/>
  <c r="M24"/>
  <c r="N24"/>
  <c r="I25"/>
  <c r="J25"/>
  <c r="K25"/>
  <c r="M25"/>
  <c r="N25"/>
  <c r="I26"/>
  <c r="J26"/>
  <c r="K26"/>
  <c r="M26"/>
  <c r="N26"/>
  <c r="I27"/>
  <c r="J27"/>
  <c r="K27"/>
  <c r="M27"/>
  <c r="N27"/>
  <c r="I28"/>
  <c r="J28"/>
  <c r="K28"/>
  <c r="M28"/>
  <c r="N28"/>
  <c r="I29"/>
  <c r="J29"/>
  <c r="K29"/>
  <c r="M29"/>
  <c r="N29"/>
  <c r="I30"/>
  <c r="K30"/>
  <c r="M30"/>
  <c r="N30"/>
  <c r="J31"/>
  <c r="K31"/>
  <c r="M31"/>
  <c r="N31"/>
  <c r="I32"/>
  <c r="J32"/>
  <c r="K32"/>
  <c r="M32"/>
  <c r="N32"/>
  <c r="I33"/>
  <c r="J33"/>
  <c r="K33"/>
  <c r="M33"/>
  <c r="N33"/>
  <c r="I34"/>
  <c r="J34"/>
  <c r="K34"/>
  <c r="M34"/>
  <c r="N34"/>
  <c r="I35"/>
  <c r="J35"/>
  <c r="K35"/>
  <c r="M35"/>
  <c r="N35"/>
  <c r="I36"/>
  <c r="J36"/>
  <c r="K36"/>
  <c r="M36"/>
  <c r="N36"/>
  <c r="I37"/>
  <c r="J37"/>
  <c r="N37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E30"/>
  <c r="F29"/>
  <c r="G29"/>
  <c r="H29"/>
  <c r="C30"/>
  <c r="D30"/>
  <c r="F30"/>
  <c r="G30"/>
  <c r="H30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H35"/>
  <c r="H36"/>
  <c r="H37"/>
  <c r="C35"/>
  <c r="D35"/>
  <c r="E35"/>
  <c r="F35"/>
  <c r="G35"/>
  <c r="C36"/>
  <c r="D36"/>
  <c r="D37"/>
  <c r="E36"/>
  <c r="F36"/>
  <c r="G36"/>
  <c r="C37"/>
  <c r="E37"/>
  <c r="F37"/>
  <c r="G37"/>
  <c r="N3"/>
  <c r="N40" s="1"/>
  <c r="M3"/>
  <c r="M40" s="1"/>
  <c r="K3"/>
  <c r="K40" s="1"/>
  <c r="I3"/>
  <c r="I40" s="1"/>
  <c r="H4"/>
  <c r="G4"/>
  <c r="F4"/>
  <c r="E4"/>
  <c r="D4"/>
  <c r="C4"/>
  <c r="K41" l="1"/>
  <c r="N42"/>
  <c r="J43"/>
  <c r="L43"/>
  <c r="I41"/>
  <c r="N43"/>
  <c r="M43"/>
  <c r="I43"/>
  <c r="H43"/>
  <c r="F43"/>
  <c r="C43"/>
  <c r="L42"/>
  <c r="K42"/>
  <c r="H42"/>
  <c r="E42"/>
  <c r="D42"/>
  <c r="C42"/>
  <c r="M44"/>
  <c r="K44"/>
  <c r="J44"/>
  <c r="M41"/>
  <c r="L41"/>
  <c r="H41"/>
  <c r="F41"/>
  <c r="E41"/>
  <c r="D41"/>
  <c r="C41"/>
  <c r="H40"/>
  <c r="F40"/>
  <c r="E40"/>
  <c r="D40"/>
  <c r="C40"/>
  <c r="G44"/>
  <c r="G43"/>
  <c r="G42"/>
  <c r="G41"/>
  <c r="I44"/>
  <c r="K43"/>
  <c r="I42"/>
  <c r="M42"/>
  <c r="J42"/>
  <c r="J41"/>
  <c r="N41"/>
  <c r="N45" s="1"/>
  <c r="J40"/>
  <c r="L44"/>
  <c r="M45"/>
  <c r="C44"/>
  <c r="N44"/>
  <c r="K45"/>
  <c r="I45"/>
  <c r="F42"/>
  <c r="L45"/>
  <c r="D44"/>
  <c r="H44"/>
  <c r="G40"/>
  <c r="F44"/>
  <c r="E44"/>
  <c r="D43"/>
  <c r="E43"/>
  <c r="J45" l="1"/>
  <c r="H45"/>
  <c r="G45"/>
  <c r="C45"/>
  <c r="F45"/>
  <c r="E45"/>
  <c r="D45"/>
</calcChain>
</file>

<file path=xl/sharedStrings.xml><?xml version="1.0" encoding="utf-8"?>
<sst xmlns="http://schemas.openxmlformats.org/spreadsheetml/2006/main" count="1470" uniqueCount="119">
  <si>
    <t>Понедельник</t>
  </si>
  <si>
    <t>Вторник</t>
  </si>
  <si>
    <t>Среда</t>
  </si>
  <si>
    <t>Четверг</t>
  </si>
  <si>
    <t>Пятница</t>
  </si>
  <si>
    <t>история</t>
  </si>
  <si>
    <t>ОБЖ</t>
  </si>
  <si>
    <t>русский</t>
  </si>
  <si>
    <t>физика</t>
  </si>
  <si>
    <t>химия</t>
  </si>
  <si>
    <t>музыка</t>
  </si>
  <si>
    <t>география</t>
  </si>
  <si>
    <t>биология</t>
  </si>
  <si>
    <t>технология</t>
  </si>
  <si>
    <t>7а</t>
  </si>
  <si>
    <t>7б</t>
  </si>
  <si>
    <t>7в</t>
  </si>
  <si>
    <t>7г</t>
  </si>
  <si>
    <t>7д</t>
  </si>
  <si>
    <t>матем.</t>
  </si>
  <si>
    <t>ин.яз.</t>
  </si>
  <si>
    <t>литер.</t>
  </si>
  <si>
    <t>ИЗО</t>
  </si>
  <si>
    <t>информ.</t>
  </si>
  <si>
    <t>обществ.</t>
  </si>
  <si>
    <t>6а</t>
  </si>
  <si>
    <t>6б</t>
  </si>
  <si>
    <t>6в</t>
  </si>
  <si>
    <t>6г</t>
  </si>
  <si>
    <t>6д</t>
  </si>
  <si>
    <t>6е</t>
  </si>
  <si>
    <t>7е</t>
  </si>
  <si>
    <t>Кабинет № 102</t>
  </si>
  <si>
    <t>Кабинет № 301</t>
  </si>
  <si>
    <t>Кабинет № 320</t>
  </si>
  <si>
    <t>Кабинет № 321</t>
  </si>
  <si>
    <t>Кабинет № 202</t>
  </si>
  <si>
    <t>физ-ра</t>
  </si>
  <si>
    <t>род.литер.</t>
  </si>
  <si>
    <t>Учебные предметы</t>
  </si>
  <si>
    <t>Количество баллов (по классам)</t>
  </si>
  <si>
    <t>немецкий</t>
  </si>
  <si>
    <t>род.язык</t>
  </si>
  <si>
    <t>ОДНКНР</t>
  </si>
  <si>
    <t>8а</t>
  </si>
  <si>
    <t>8б</t>
  </si>
  <si>
    <t>8в</t>
  </si>
  <si>
    <t>8г</t>
  </si>
  <si>
    <t>8д</t>
  </si>
  <si>
    <t>8е</t>
  </si>
  <si>
    <t>Ситникова Юлия Максимовна</t>
  </si>
  <si>
    <t>Вакутина Александра Александровна</t>
  </si>
  <si>
    <t>Файзрахманова Ольга Алексеевна</t>
  </si>
  <si>
    <t>Дубровина Татьяна Андреевна</t>
  </si>
  <si>
    <t>Гордеева-Рогачева Анастасия Викторовна</t>
  </si>
  <si>
    <t>Глинина Оксана Викторовна</t>
  </si>
  <si>
    <t>Кабинет № 319</t>
  </si>
  <si>
    <t>Кабинет № 201</t>
  </si>
  <si>
    <t>Федюшина Оксана Михайловна</t>
  </si>
  <si>
    <t>Кабинет № 313</t>
  </si>
  <si>
    <t>разговор о важном</t>
  </si>
  <si>
    <t>Кабинет № 316</t>
  </si>
  <si>
    <t>14-00</t>
  </si>
  <si>
    <t>13-15</t>
  </si>
  <si>
    <t>Кабинет № 204</t>
  </si>
  <si>
    <t>Кабинет № 115</t>
  </si>
  <si>
    <t>Кабинет № 304</t>
  </si>
  <si>
    <t>Шестакова Анна Владимировна</t>
  </si>
  <si>
    <t>Сергеева Марина Геннадьевна</t>
  </si>
  <si>
    <t>Берсан Елена Виктровна</t>
  </si>
  <si>
    <t>Колоколова Ульяна Юрьевна</t>
  </si>
  <si>
    <t>Цаплина Анна Сергеевна</t>
  </si>
  <si>
    <t>Аскарова Алина Ринатовна</t>
  </si>
  <si>
    <t>Кабинет № 308</t>
  </si>
  <si>
    <t>317/318</t>
  </si>
  <si>
    <t>108/201</t>
  </si>
  <si>
    <t>114/115</t>
  </si>
  <si>
    <t>115/308</t>
  </si>
  <si>
    <t>307/318</t>
  </si>
  <si>
    <t>12-25</t>
  </si>
  <si>
    <t>119/317</t>
  </si>
  <si>
    <t>119/308</t>
  </si>
  <si>
    <t>308/314</t>
  </si>
  <si>
    <t>307/308</t>
  </si>
  <si>
    <t>308/115</t>
  </si>
  <si>
    <t>алгебра</t>
  </si>
  <si>
    <t>геометрия</t>
  </si>
  <si>
    <t>статистика</t>
  </si>
  <si>
    <t>313/119</t>
  </si>
  <si>
    <t>307/115</t>
  </si>
  <si>
    <r>
      <t xml:space="preserve">                 Утверждаю:       Директор МАОУ "СОШ №152 г. Челябинска"                                     /Баранова Л.В./            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22"/>
        <rFont val="Times New Roman"/>
        <family val="1"/>
        <charset val="204"/>
      </rPr>
      <t xml:space="preserve">                       1 четверть 2023-2024 уч.год                                                       2 смена</t>
    </r>
  </si>
  <si>
    <t>Михайлова Александра Михайловна</t>
  </si>
  <si>
    <t>Шарипова Елизавета Сергеевна</t>
  </si>
  <si>
    <t>Пундик Елена Викторовна</t>
  </si>
  <si>
    <t>Кабинет № 310</t>
  </si>
  <si>
    <t>Кабинет № 307</t>
  </si>
  <si>
    <t>Кабинет № 309</t>
  </si>
  <si>
    <t>труд</t>
  </si>
  <si>
    <t>315/317</t>
  </si>
  <si>
    <t>315/318</t>
  </si>
  <si>
    <t>308/317</t>
  </si>
  <si>
    <t>102/317</t>
  </si>
  <si>
    <t>317/314</t>
  </si>
  <si>
    <t>317/316</t>
  </si>
  <si>
    <t>318/316</t>
  </si>
  <si>
    <t>308/119</t>
  </si>
  <si>
    <t>307/119</t>
  </si>
  <si>
    <t>ОБЗР</t>
  </si>
  <si>
    <t>308/301</t>
  </si>
  <si>
    <t>308/315</t>
  </si>
  <si>
    <t>307/315</t>
  </si>
  <si>
    <t xml:space="preserve">география </t>
  </si>
  <si>
    <t>307/314</t>
  </si>
  <si>
    <t>318/119</t>
  </si>
  <si>
    <t>Чистова Кристина Олеговна</t>
  </si>
  <si>
    <t>Тягун Екатерина Евгеньевна</t>
  </si>
  <si>
    <t xml:space="preserve">Гимадуллина Ксения Александровна </t>
  </si>
  <si>
    <t>301/308</t>
  </si>
  <si>
    <r>
      <t xml:space="preserve">                 Утверждаю:       Директор МАОУ "СОШ №152 г. Челябинска"                                     /Баранова Л.В./            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22"/>
        <rFont val="Times New Roman"/>
        <family val="1"/>
        <charset val="204"/>
      </rPr>
      <t xml:space="preserve">                       1 триместр 2023-2024 уч.год                                                       2 смена</t>
    </r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</si>
</sst>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  <charset val="204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0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0" fillId="2" borderId="0" xfId="0" applyFill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/>
    </xf>
    <xf numFmtId="0" fontId="8" fillId="0" borderId="7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5" fillId="0" borderId="34" xfId="0" applyFont="1" applyBorder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29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8"/>
  <sheetViews>
    <sheetView tabSelected="1" zoomScale="175" zoomScaleNormal="175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/>
  <cols>
    <col min="1" max="1" width="2.85546875" style="1" customWidth="1"/>
    <col min="2" max="2" width="2.7109375" style="1" bestFit="1" customWidth="1"/>
    <col min="3" max="3" width="16.28515625" style="2" bestFit="1" customWidth="1"/>
    <col min="4" max="4" width="7.7109375" style="2" customWidth="1"/>
    <col min="5" max="5" width="16.28515625" style="2" bestFit="1" customWidth="1"/>
    <col min="6" max="6" width="7.7109375" style="2" customWidth="1"/>
    <col min="7" max="7" width="16.28515625" style="2" bestFit="1" customWidth="1"/>
    <col min="8" max="8" width="7.7109375" style="4" customWidth="1"/>
    <col min="9" max="9" width="16.28515625" style="2" bestFit="1" customWidth="1"/>
    <col min="10" max="10" width="7.7109375" style="2" customWidth="1"/>
    <col min="11" max="11" width="16.28515625" style="2" bestFit="1" customWidth="1"/>
    <col min="12" max="12" width="7.7109375" style="2" customWidth="1"/>
    <col min="13" max="13" width="16.28515625" style="2" bestFit="1" customWidth="1"/>
    <col min="14" max="14" width="7.7109375" style="2" customWidth="1"/>
    <col min="15" max="15" width="2.85546875" style="1" customWidth="1"/>
    <col min="16" max="16" width="2.7109375" style="1" bestFit="1" customWidth="1"/>
    <col min="17" max="17" width="16.28515625" style="2" bestFit="1" customWidth="1"/>
    <col min="18" max="18" width="7.7109375" style="2" customWidth="1"/>
    <col min="19" max="19" width="16.28515625" style="2" bestFit="1" customWidth="1"/>
    <col min="20" max="20" width="7.7109375" style="2" customWidth="1"/>
    <col min="21" max="21" width="16.28515625" style="2" bestFit="1" customWidth="1"/>
    <col min="22" max="22" width="7.7109375" style="2" customWidth="1"/>
    <col min="23" max="23" width="16.28515625" style="2" bestFit="1" customWidth="1"/>
    <col min="24" max="24" width="7.7109375" style="2" customWidth="1"/>
    <col min="25" max="25" width="16.28515625" style="2" bestFit="1" customWidth="1"/>
    <col min="26" max="26" width="7.7109375" style="2" bestFit="1" customWidth="1"/>
    <col min="27" max="27" width="16.28515625" style="2" bestFit="1" customWidth="1"/>
    <col min="28" max="28" width="7.7109375" style="2" customWidth="1"/>
    <col min="29" max="29" width="2.85546875" style="1" customWidth="1"/>
    <col min="30" max="30" width="2.7109375" style="1" bestFit="1" customWidth="1"/>
    <col min="31" max="31" width="16.28515625" bestFit="1" customWidth="1"/>
    <col min="32" max="32" width="7" customWidth="1"/>
    <col min="33" max="33" width="16.28515625" bestFit="1" customWidth="1"/>
    <col min="34" max="34" width="7" customWidth="1"/>
    <col min="35" max="35" width="16.28515625" bestFit="1" customWidth="1"/>
    <col min="36" max="36" width="7" customWidth="1"/>
    <col min="37" max="37" width="16.28515625" bestFit="1" customWidth="1"/>
    <col min="38" max="38" width="7.7109375" bestFit="1" customWidth="1"/>
    <col min="39" max="39" width="16.28515625" bestFit="1" customWidth="1"/>
    <col min="40" max="40" width="7" customWidth="1"/>
    <col min="41" max="41" width="16.28515625" bestFit="1" customWidth="1"/>
    <col min="42" max="42" width="7" customWidth="1"/>
  </cols>
  <sheetData>
    <row r="1" spans="1:42" ht="45" customHeight="1" thickBot="1">
      <c r="A1" s="95" t="s">
        <v>118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</row>
    <row r="2" spans="1:42" s="3" customFormat="1" ht="16.5" thickBot="1">
      <c r="A2" s="26"/>
      <c r="B2" s="27"/>
      <c r="C2" s="98" t="s">
        <v>25</v>
      </c>
      <c r="D2" s="97"/>
      <c r="E2" s="96" t="s">
        <v>26</v>
      </c>
      <c r="F2" s="97"/>
      <c r="G2" s="96" t="s">
        <v>27</v>
      </c>
      <c r="H2" s="97"/>
      <c r="I2" s="96" t="s">
        <v>28</v>
      </c>
      <c r="J2" s="97"/>
      <c r="K2" s="96" t="s">
        <v>29</v>
      </c>
      <c r="L2" s="97"/>
      <c r="M2" s="96" t="s">
        <v>30</v>
      </c>
      <c r="N2" s="97"/>
      <c r="O2" s="26"/>
      <c r="P2" s="27"/>
      <c r="Q2" s="96" t="s">
        <v>14</v>
      </c>
      <c r="R2" s="97"/>
      <c r="S2" s="96" t="s">
        <v>15</v>
      </c>
      <c r="T2" s="97"/>
      <c r="U2" s="96" t="s">
        <v>16</v>
      </c>
      <c r="V2" s="97"/>
      <c r="W2" s="96" t="s">
        <v>17</v>
      </c>
      <c r="X2" s="97"/>
      <c r="Y2" s="96" t="s">
        <v>18</v>
      </c>
      <c r="Z2" s="97"/>
      <c r="AA2" s="96" t="s">
        <v>31</v>
      </c>
      <c r="AB2" s="97"/>
      <c r="AC2" s="26"/>
      <c r="AD2" s="27"/>
      <c r="AE2" s="96" t="s">
        <v>44</v>
      </c>
      <c r="AF2" s="97"/>
      <c r="AG2" s="96" t="s">
        <v>45</v>
      </c>
      <c r="AH2" s="98"/>
      <c r="AI2" s="96" t="s">
        <v>46</v>
      </c>
      <c r="AJ2" s="97"/>
      <c r="AK2" s="96" t="s">
        <v>47</v>
      </c>
      <c r="AL2" s="97"/>
      <c r="AM2" s="96" t="s">
        <v>48</v>
      </c>
      <c r="AN2" s="97"/>
      <c r="AO2" s="96" t="s">
        <v>49</v>
      </c>
      <c r="AP2" s="97"/>
    </row>
    <row r="3" spans="1:42" s="3" customFormat="1" ht="12.75" customHeight="1">
      <c r="A3" s="99" t="s">
        <v>0</v>
      </c>
      <c r="B3" s="25"/>
      <c r="C3" s="47" t="s">
        <v>63</v>
      </c>
      <c r="D3" s="12"/>
      <c r="E3" s="47" t="s">
        <v>63</v>
      </c>
      <c r="F3" s="12"/>
      <c r="G3" s="47" t="s">
        <v>63</v>
      </c>
      <c r="H3" s="12"/>
      <c r="I3" s="47" t="s">
        <v>63</v>
      </c>
      <c r="J3" s="12"/>
      <c r="K3" s="47" t="s">
        <v>63</v>
      </c>
      <c r="L3" s="12"/>
      <c r="M3" s="47" t="s">
        <v>63</v>
      </c>
      <c r="N3" s="12"/>
      <c r="O3" s="99" t="s">
        <v>0</v>
      </c>
      <c r="P3" s="25"/>
      <c r="Q3" s="47" t="s">
        <v>63</v>
      </c>
      <c r="R3" s="12"/>
      <c r="S3" s="47" t="s">
        <v>63</v>
      </c>
      <c r="T3" s="12"/>
      <c r="U3" s="47" t="s">
        <v>63</v>
      </c>
      <c r="V3" s="12"/>
      <c r="W3" s="47" t="s">
        <v>63</v>
      </c>
      <c r="X3" s="12"/>
      <c r="Y3" s="47" t="s">
        <v>63</v>
      </c>
      <c r="Z3" s="12"/>
      <c r="AA3" s="47" t="s">
        <v>63</v>
      </c>
      <c r="AB3" s="12"/>
      <c r="AC3" s="99" t="s">
        <v>0</v>
      </c>
      <c r="AD3" s="25"/>
      <c r="AE3" s="47" t="s">
        <v>63</v>
      </c>
      <c r="AF3" s="12"/>
      <c r="AG3" s="47" t="s">
        <v>63</v>
      </c>
      <c r="AH3" s="12"/>
      <c r="AI3" s="47" t="s">
        <v>63</v>
      </c>
      <c r="AJ3" s="12"/>
      <c r="AK3" s="47" t="s">
        <v>63</v>
      </c>
      <c r="AL3" s="12"/>
      <c r="AM3" s="47" t="s">
        <v>63</v>
      </c>
      <c r="AN3" s="12"/>
      <c r="AO3" s="47" t="s">
        <v>63</v>
      </c>
      <c r="AP3" s="12"/>
    </row>
    <row r="4" spans="1:42" ht="12.75" customHeight="1">
      <c r="A4" s="100"/>
      <c r="B4" s="25">
        <v>0</v>
      </c>
      <c r="C4" s="11" t="s">
        <v>60</v>
      </c>
      <c r="D4" s="12">
        <v>310</v>
      </c>
      <c r="E4" s="11" t="s">
        <v>60</v>
      </c>
      <c r="F4" s="12">
        <v>302</v>
      </c>
      <c r="G4" s="11" t="s">
        <v>60</v>
      </c>
      <c r="H4" s="12">
        <v>301</v>
      </c>
      <c r="I4" s="11" t="s">
        <v>60</v>
      </c>
      <c r="J4" s="12">
        <v>204</v>
      </c>
      <c r="K4" s="11" t="s">
        <v>60</v>
      </c>
      <c r="L4" s="12">
        <v>316</v>
      </c>
      <c r="M4" s="11" t="s">
        <v>60</v>
      </c>
      <c r="N4" s="12">
        <v>309</v>
      </c>
      <c r="O4" s="100"/>
      <c r="P4" s="25">
        <v>0</v>
      </c>
      <c r="Q4" s="11" t="s">
        <v>60</v>
      </c>
      <c r="R4" s="12">
        <v>313</v>
      </c>
      <c r="S4" s="11" t="s">
        <v>60</v>
      </c>
      <c r="T4" s="12">
        <v>320</v>
      </c>
      <c r="U4" s="11" t="s">
        <v>60</v>
      </c>
      <c r="V4" s="12">
        <v>321</v>
      </c>
      <c r="W4" s="11" t="s">
        <v>60</v>
      </c>
      <c r="X4" s="12">
        <v>311</v>
      </c>
      <c r="Y4" s="11" t="s">
        <v>60</v>
      </c>
      <c r="Z4" s="12">
        <v>102</v>
      </c>
      <c r="AA4" s="11" t="s">
        <v>60</v>
      </c>
      <c r="AB4" s="12">
        <v>314</v>
      </c>
      <c r="AC4" s="100"/>
      <c r="AD4" s="25">
        <v>0</v>
      </c>
      <c r="AE4" s="11" t="s">
        <v>60</v>
      </c>
      <c r="AF4" s="12">
        <v>115</v>
      </c>
      <c r="AG4" s="11" t="s">
        <v>60</v>
      </c>
      <c r="AH4" s="12">
        <v>319</v>
      </c>
      <c r="AI4" s="11" t="s">
        <v>60</v>
      </c>
      <c r="AJ4" s="12">
        <v>201</v>
      </c>
      <c r="AK4" s="11" t="s">
        <v>60</v>
      </c>
      <c r="AL4" s="12">
        <v>315</v>
      </c>
      <c r="AM4" s="11" t="s">
        <v>60</v>
      </c>
      <c r="AN4" s="12">
        <v>202</v>
      </c>
      <c r="AO4" s="11" t="s">
        <v>60</v>
      </c>
      <c r="AP4" s="12">
        <v>304</v>
      </c>
    </row>
    <row r="5" spans="1:42" ht="12.75" customHeight="1">
      <c r="A5" s="100"/>
      <c r="B5" s="25">
        <v>1</v>
      </c>
      <c r="C5" s="11" t="s">
        <v>19</v>
      </c>
      <c r="D5" s="12">
        <v>301</v>
      </c>
      <c r="E5" s="11" t="s">
        <v>7</v>
      </c>
      <c r="F5" s="12">
        <v>310</v>
      </c>
      <c r="G5" s="11" t="s">
        <v>24</v>
      </c>
      <c r="H5" s="12">
        <v>321</v>
      </c>
      <c r="I5" s="11" t="s">
        <v>12</v>
      </c>
      <c r="J5" s="53">
        <v>102</v>
      </c>
      <c r="K5" s="11" t="s">
        <v>20</v>
      </c>
      <c r="L5" s="66" t="s">
        <v>112</v>
      </c>
      <c r="M5" s="11" t="s">
        <v>7</v>
      </c>
      <c r="N5" s="12">
        <v>309</v>
      </c>
      <c r="O5" s="100"/>
      <c r="P5" s="25">
        <v>1</v>
      </c>
      <c r="Q5" s="11" t="s">
        <v>11</v>
      </c>
      <c r="R5" s="66">
        <v>319</v>
      </c>
      <c r="S5" s="11" t="s">
        <v>20</v>
      </c>
      <c r="T5" s="12" t="s">
        <v>113</v>
      </c>
      <c r="U5" s="11" t="s">
        <v>85</v>
      </c>
      <c r="V5" s="66">
        <v>313</v>
      </c>
      <c r="W5" s="11" t="s">
        <v>20</v>
      </c>
      <c r="X5" s="53" t="s">
        <v>100</v>
      </c>
      <c r="Y5" s="11" t="s">
        <v>87</v>
      </c>
      <c r="Z5" s="12">
        <v>316</v>
      </c>
      <c r="AA5" s="11" t="s">
        <v>7</v>
      </c>
      <c r="AB5" s="12">
        <v>302</v>
      </c>
      <c r="AC5" s="100"/>
      <c r="AD5" s="25">
        <v>1</v>
      </c>
      <c r="AE5" s="65" t="s">
        <v>10</v>
      </c>
      <c r="AF5" s="66">
        <v>304</v>
      </c>
      <c r="AG5" s="65" t="s">
        <v>85</v>
      </c>
      <c r="AH5" s="66">
        <v>315</v>
      </c>
      <c r="AI5" s="65" t="s">
        <v>21</v>
      </c>
      <c r="AJ5" s="66">
        <v>204</v>
      </c>
      <c r="AK5" s="65" t="s">
        <v>23</v>
      </c>
      <c r="AL5" s="66" t="s">
        <v>75</v>
      </c>
      <c r="AM5" s="65" t="s">
        <v>86</v>
      </c>
      <c r="AN5" s="66">
        <v>202</v>
      </c>
      <c r="AO5" s="65" t="s">
        <v>97</v>
      </c>
      <c r="AP5" s="66" t="s">
        <v>76</v>
      </c>
    </row>
    <row r="6" spans="1:42">
      <c r="A6" s="100"/>
      <c r="B6" s="21">
        <v>2</v>
      </c>
      <c r="C6" s="11" t="s">
        <v>20</v>
      </c>
      <c r="D6" s="66" t="s">
        <v>112</v>
      </c>
      <c r="E6" s="11" t="s">
        <v>24</v>
      </c>
      <c r="F6" s="12">
        <v>321</v>
      </c>
      <c r="G6" s="11" t="s">
        <v>7</v>
      </c>
      <c r="H6" s="53">
        <v>310</v>
      </c>
      <c r="I6" s="11" t="s">
        <v>22</v>
      </c>
      <c r="J6" s="12">
        <v>301</v>
      </c>
      <c r="K6" s="11" t="s">
        <v>7</v>
      </c>
      <c r="L6" s="12">
        <v>309</v>
      </c>
      <c r="M6" s="11" t="s">
        <v>12</v>
      </c>
      <c r="N6" s="53">
        <v>102</v>
      </c>
      <c r="O6" s="100"/>
      <c r="P6" s="21">
        <v>2</v>
      </c>
      <c r="Q6" s="11" t="s">
        <v>20</v>
      </c>
      <c r="R6" s="12" t="s">
        <v>113</v>
      </c>
      <c r="S6" s="11" t="s">
        <v>85</v>
      </c>
      <c r="T6" s="66">
        <v>313</v>
      </c>
      <c r="U6" s="11" t="s">
        <v>20</v>
      </c>
      <c r="V6" s="12" t="s">
        <v>100</v>
      </c>
      <c r="W6" s="11" t="s">
        <v>7</v>
      </c>
      <c r="X6" s="66">
        <v>302</v>
      </c>
      <c r="Y6" s="11" t="s">
        <v>11</v>
      </c>
      <c r="Z6" s="12">
        <v>319</v>
      </c>
      <c r="AA6" s="11" t="s">
        <v>24</v>
      </c>
      <c r="AB6" s="53">
        <v>320</v>
      </c>
      <c r="AC6" s="100"/>
      <c r="AD6" s="21">
        <v>2</v>
      </c>
      <c r="AE6" s="65" t="s">
        <v>21</v>
      </c>
      <c r="AF6" s="66">
        <v>204</v>
      </c>
      <c r="AG6" s="65" t="s">
        <v>10</v>
      </c>
      <c r="AH6" s="66">
        <v>304</v>
      </c>
      <c r="AI6" s="65" t="s">
        <v>86</v>
      </c>
      <c r="AJ6" s="66">
        <v>202</v>
      </c>
      <c r="AK6" s="65" t="s">
        <v>85</v>
      </c>
      <c r="AL6" s="66">
        <v>315</v>
      </c>
      <c r="AM6" s="65" t="s">
        <v>23</v>
      </c>
      <c r="AN6" s="66" t="s">
        <v>75</v>
      </c>
      <c r="AO6" s="65" t="s">
        <v>97</v>
      </c>
      <c r="AP6" s="66" t="s">
        <v>76</v>
      </c>
    </row>
    <row r="7" spans="1:42">
      <c r="A7" s="100"/>
      <c r="B7" s="21">
        <v>3</v>
      </c>
      <c r="C7" s="11" t="s">
        <v>7</v>
      </c>
      <c r="D7" s="12">
        <v>310</v>
      </c>
      <c r="E7" s="11" t="s">
        <v>20</v>
      </c>
      <c r="F7" s="66" t="s">
        <v>78</v>
      </c>
      <c r="G7" s="11" t="s">
        <v>12</v>
      </c>
      <c r="H7" s="53">
        <v>102</v>
      </c>
      <c r="I7" s="11" t="s">
        <v>7</v>
      </c>
      <c r="J7" s="12">
        <v>309</v>
      </c>
      <c r="K7" s="11" t="s">
        <v>10</v>
      </c>
      <c r="L7" s="12">
        <v>304</v>
      </c>
      <c r="M7" s="11" t="s">
        <v>24</v>
      </c>
      <c r="N7" s="12">
        <v>321</v>
      </c>
      <c r="O7" s="100"/>
      <c r="P7" s="21">
        <v>3</v>
      </c>
      <c r="Q7" s="11" t="s">
        <v>85</v>
      </c>
      <c r="R7" s="12">
        <v>313</v>
      </c>
      <c r="S7" s="11" t="s">
        <v>24</v>
      </c>
      <c r="T7" s="12">
        <v>320</v>
      </c>
      <c r="U7" s="11" t="s">
        <v>7</v>
      </c>
      <c r="V7" s="53">
        <v>302</v>
      </c>
      <c r="W7" s="11" t="s">
        <v>22</v>
      </c>
      <c r="X7" s="12">
        <v>301</v>
      </c>
      <c r="Y7" s="11" t="s">
        <v>7</v>
      </c>
      <c r="Z7" s="12">
        <v>311</v>
      </c>
      <c r="AA7" s="11" t="s">
        <v>11</v>
      </c>
      <c r="AB7" s="12">
        <v>319</v>
      </c>
      <c r="AC7" s="100"/>
      <c r="AD7" s="21">
        <v>3</v>
      </c>
      <c r="AE7" s="65" t="s">
        <v>86</v>
      </c>
      <c r="AF7" s="66">
        <v>202</v>
      </c>
      <c r="AG7" s="65" t="s">
        <v>86</v>
      </c>
      <c r="AH7" s="66">
        <v>315</v>
      </c>
      <c r="AI7" s="65" t="s">
        <v>97</v>
      </c>
      <c r="AJ7" s="66" t="s">
        <v>76</v>
      </c>
      <c r="AK7" s="65" t="s">
        <v>20</v>
      </c>
      <c r="AL7" s="66" t="s">
        <v>100</v>
      </c>
      <c r="AM7" s="65" t="s">
        <v>37</v>
      </c>
      <c r="AN7" s="66"/>
      <c r="AO7" s="65" t="s">
        <v>23</v>
      </c>
      <c r="AP7" s="66" t="s">
        <v>75</v>
      </c>
    </row>
    <row r="8" spans="1:42">
      <c r="A8" s="100"/>
      <c r="B8" s="21">
        <v>4</v>
      </c>
      <c r="C8" s="11" t="s">
        <v>21</v>
      </c>
      <c r="D8" s="12">
        <v>310</v>
      </c>
      <c r="E8" s="11" t="s">
        <v>12</v>
      </c>
      <c r="F8" s="12">
        <v>102</v>
      </c>
      <c r="G8" s="11" t="s">
        <v>20</v>
      </c>
      <c r="H8" s="66" t="s">
        <v>78</v>
      </c>
      <c r="I8" s="11" t="s">
        <v>19</v>
      </c>
      <c r="J8" s="12">
        <v>314</v>
      </c>
      <c r="K8" s="11" t="s">
        <v>24</v>
      </c>
      <c r="L8" s="12">
        <v>321</v>
      </c>
      <c r="M8" s="11" t="s">
        <v>10</v>
      </c>
      <c r="N8" s="12">
        <v>304</v>
      </c>
      <c r="O8" s="100"/>
      <c r="P8" s="21">
        <v>4</v>
      </c>
      <c r="Q8" s="11" t="s">
        <v>7</v>
      </c>
      <c r="R8" s="12">
        <v>311</v>
      </c>
      <c r="S8" s="11" t="s">
        <v>87</v>
      </c>
      <c r="T8" s="12">
        <v>313</v>
      </c>
      <c r="U8" s="11" t="s">
        <v>23</v>
      </c>
      <c r="V8" s="12" t="s">
        <v>75</v>
      </c>
      <c r="W8" s="11" t="s">
        <v>11</v>
      </c>
      <c r="X8" s="12">
        <v>302</v>
      </c>
      <c r="Y8" s="11" t="s">
        <v>24</v>
      </c>
      <c r="Z8" s="12">
        <v>320</v>
      </c>
      <c r="AA8" s="11" t="s">
        <v>37</v>
      </c>
      <c r="AB8" s="12"/>
      <c r="AC8" s="100"/>
      <c r="AD8" s="21">
        <v>4</v>
      </c>
      <c r="AE8" s="65" t="s">
        <v>87</v>
      </c>
      <c r="AF8" s="66">
        <v>202</v>
      </c>
      <c r="AG8" s="65" t="s">
        <v>8</v>
      </c>
      <c r="AH8" s="66">
        <v>204</v>
      </c>
      <c r="AI8" s="65" t="s">
        <v>97</v>
      </c>
      <c r="AJ8" s="66" t="s">
        <v>76</v>
      </c>
      <c r="AK8" s="65" t="s">
        <v>86</v>
      </c>
      <c r="AL8" s="66">
        <v>315</v>
      </c>
      <c r="AM8" s="65" t="s">
        <v>20</v>
      </c>
      <c r="AN8" s="66" t="s">
        <v>100</v>
      </c>
      <c r="AO8" s="87" t="s">
        <v>7</v>
      </c>
      <c r="AP8" s="66">
        <v>302</v>
      </c>
    </row>
    <row r="9" spans="1:42">
      <c r="A9" s="100"/>
      <c r="B9" s="21">
        <v>5</v>
      </c>
      <c r="C9" s="11" t="s">
        <v>12</v>
      </c>
      <c r="D9" s="12">
        <v>102</v>
      </c>
      <c r="E9" s="11" t="s">
        <v>21</v>
      </c>
      <c r="F9" s="12">
        <v>310</v>
      </c>
      <c r="G9" s="11" t="s">
        <v>19</v>
      </c>
      <c r="H9" s="12">
        <v>316</v>
      </c>
      <c r="I9" s="11" t="s">
        <v>24</v>
      </c>
      <c r="J9" s="12">
        <v>321</v>
      </c>
      <c r="K9" s="11" t="s">
        <v>19</v>
      </c>
      <c r="L9" s="84">
        <v>320</v>
      </c>
      <c r="M9" s="11" t="s">
        <v>7</v>
      </c>
      <c r="N9" s="12">
        <v>309</v>
      </c>
      <c r="O9" s="100"/>
      <c r="P9" s="21">
        <v>5</v>
      </c>
      <c r="Q9" s="11" t="s">
        <v>87</v>
      </c>
      <c r="R9" s="12">
        <v>313</v>
      </c>
      <c r="S9" s="11" t="s">
        <v>11</v>
      </c>
      <c r="T9" s="12">
        <v>319</v>
      </c>
      <c r="U9" s="40" t="s">
        <v>22</v>
      </c>
      <c r="V9" s="12">
        <v>301</v>
      </c>
      <c r="W9" s="65" t="s">
        <v>37</v>
      </c>
      <c r="X9" s="12"/>
      <c r="Y9" s="11" t="s">
        <v>21</v>
      </c>
      <c r="Z9" s="12">
        <v>311</v>
      </c>
      <c r="AA9" s="87" t="s">
        <v>85</v>
      </c>
      <c r="AB9" s="84">
        <v>314</v>
      </c>
      <c r="AC9" s="100"/>
      <c r="AD9" s="21">
        <v>5</v>
      </c>
      <c r="AE9" s="65" t="s">
        <v>8</v>
      </c>
      <c r="AF9" s="66">
        <v>204</v>
      </c>
      <c r="AG9" s="65" t="s">
        <v>97</v>
      </c>
      <c r="AH9" s="66" t="s">
        <v>76</v>
      </c>
      <c r="AI9" s="65" t="s">
        <v>20</v>
      </c>
      <c r="AJ9" s="66" t="s">
        <v>100</v>
      </c>
      <c r="AK9" s="65" t="s">
        <v>10</v>
      </c>
      <c r="AL9" s="66">
        <v>304</v>
      </c>
      <c r="AM9" s="65" t="s">
        <v>87</v>
      </c>
      <c r="AN9" s="66">
        <v>202</v>
      </c>
      <c r="AO9" s="87" t="s">
        <v>85</v>
      </c>
      <c r="AP9" s="66">
        <v>315</v>
      </c>
    </row>
    <row r="10" spans="1:42" ht="13.5" thickBot="1">
      <c r="A10" s="101"/>
      <c r="B10" s="23">
        <v>6</v>
      </c>
      <c r="C10" s="15" t="s">
        <v>22</v>
      </c>
      <c r="D10" s="16">
        <v>301</v>
      </c>
      <c r="E10" s="15" t="s">
        <v>19</v>
      </c>
      <c r="F10" s="16">
        <v>316</v>
      </c>
      <c r="G10" s="15" t="s">
        <v>21</v>
      </c>
      <c r="H10" s="16">
        <v>310</v>
      </c>
      <c r="I10" s="15" t="s">
        <v>7</v>
      </c>
      <c r="J10" s="16">
        <v>309</v>
      </c>
      <c r="K10" s="15" t="s">
        <v>12</v>
      </c>
      <c r="L10" s="16">
        <v>102</v>
      </c>
      <c r="M10" s="67" t="s">
        <v>19</v>
      </c>
      <c r="N10" s="86">
        <v>313</v>
      </c>
      <c r="O10" s="101"/>
      <c r="P10" s="23">
        <v>6</v>
      </c>
      <c r="Q10" s="15" t="s">
        <v>10</v>
      </c>
      <c r="R10" s="16">
        <v>304</v>
      </c>
      <c r="S10" s="15" t="s">
        <v>7</v>
      </c>
      <c r="T10" s="16">
        <v>311</v>
      </c>
      <c r="U10" s="15" t="s">
        <v>11</v>
      </c>
      <c r="V10" s="16">
        <v>319</v>
      </c>
      <c r="W10" s="88" t="s">
        <v>86</v>
      </c>
      <c r="X10" s="86">
        <v>302</v>
      </c>
      <c r="Y10" s="15" t="s">
        <v>37</v>
      </c>
      <c r="Z10" s="16"/>
      <c r="AA10" s="88" t="s">
        <v>86</v>
      </c>
      <c r="AB10" s="58">
        <v>314</v>
      </c>
      <c r="AC10" s="101"/>
      <c r="AD10" s="23">
        <v>6</v>
      </c>
      <c r="AE10" s="67" t="s">
        <v>7</v>
      </c>
      <c r="AF10" s="85">
        <v>321</v>
      </c>
      <c r="AG10" s="67" t="s">
        <v>97</v>
      </c>
      <c r="AH10" s="68" t="s">
        <v>76</v>
      </c>
      <c r="AI10" s="67" t="s">
        <v>87</v>
      </c>
      <c r="AJ10" s="68">
        <v>202</v>
      </c>
      <c r="AK10" s="67" t="s">
        <v>7</v>
      </c>
      <c r="AL10" s="68">
        <v>309</v>
      </c>
      <c r="AM10" s="67" t="s">
        <v>8</v>
      </c>
      <c r="AN10" s="68">
        <v>204</v>
      </c>
      <c r="AO10" s="88" t="s">
        <v>86</v>
      </c>
      <c r="AP10" s="68">
        <v>315</v>
      </c>
    </row>
    <row r="11" spans="1:42" ht="12.75" customHeight="1">
      <c r="A11" s="99" t="s">
        <v>1</v>
      </c>
      <c r="B11" s="21"/>
      <c r="C11" s="20"/>
      <c r="D11" s="19"/>
      <c r="E11" s="52"/>
      <c r="F11" s="19"/>
      <c r="G11" s="20"/>
      <c r="H11" s="19"/>
      <c r="I11" s="20"/>
      <c r="J11" s="19"/>
      <c r="K11" s="20"/>
      <c r="L11" s="19"/>
      <c r="M11" s="20"/>
      <c r="N11" s="19"/>
      <c r="O11" s="99" t="s">
        <v>1</v>
      </c>
      <c r="P11" s="21"/>
      <c r="Q11" s="20"/>
      <c r="R11" s="19"/>
      <c r="S11" s="59" t="s">
        <v>79</v>
      </c>
      <c r="T11" s="19"/>
      <c r="U11" s="20"/>
      <c r="V11" s="19"/>
      <c r="W11" s="20"/>
      <c r="X11" s="19"/>
      <c r="Y11" s="43"/>
      <c r="Z11" s="19"/>
      <c r="AA11" s="20"/>
      <c r="AB11" s="19"/>
      <c r="AC11" s="99" t="s">
        <v>1</v>
      </c>
      <c r="AD11" s="21"/>
      <c r="AE11" s="20"/>
      <c r="AF11" s="19"/>
      <c r="AG11" s="20"/>
      <c r="AH11" s="19"/>
      <c r="AI11" s="20"/>
      <c r="AJ11" s="19"/>
      <c r="AK11" s="20"/>
      <c r="AL11" s="19"/>
      <c r="AM11" s="52"/>
      <c r="AN11" s="19"/>
      <c r="AO11" s="20"/>
      <c r="AP11" s="19"/>
    </row>
    <row r="12" spans="1:42">
      <c r="A12" s="100"/>
      <c r="B12" s="21">
        <v>6</v>
      </c>
      <c r="C12" s="11"/>
      <c r="D12" s="12"/>
      <c r="E12" s="11"/>
      <c r="F12" s="51"/>
      <c r="G12" s="11"/>
      <c r="H12" s="12"/>
      <c r="I12" s="11"/>
      <c r="J12" s="12"/>
      <c r="K12" s="47"/>
      <c r="L12" s="12"/>
      <c r="M12" s="41" t="s">
        <v>63</v>
      </c>
      <c r="N12" s="12"/>
      <c r="O12" s="100"/>
      <c r="P12" s="21">
        <v>6</v>
      </c>
      <c r="Q12" s="47" t="s">
        <v>63</v>
      </c>
      <c r="R12" s="12"/>
      <c r="S12" s="40" t="s">
        <v>97</v>
      </c>
      <c r="T12" s="12" t="s">
        <v>76</v>
      </c>
      <c r="U12" s="41" t="s">
        <v>63</v>
      </c>
      <c r="V12" s="12"/>
      <c r="W12" s="47" t="s">
        <v>63</v>
      </c>
      <c r="X12" s="12"/>
      <c r="Y12" s="47"/>
      <c r="Z12" s="12"/>
      <c r="AA12" s="47" t="s">
        <v>63</v>
      </c>
      <c r="AB12" s="12"/>
      <c r="AC12" s="100"/>
      <c r="AD12" s="21">
        <v>6</v>
      </c>
      <c r="AE12" s="47" t="s">
        <v>63</v>
      </c>
      <c r="AF12" s="12"/>
      <c r="AG12" s="47" t="s">
        <v>63</v>
      </c>
      <c r="AH12" s="12"/>
      <c r="AI12" s="47" t="s">
        <v>63</v>
      </c>
      <c r="AJ12" s="12"/>
      <c r="AK12" s="47" t="s">
        <v>63</v>
      </c>
      <c r="AL12" s="12"/>
      <c r="AM12" s="47" t="s">
        <v>63</v>
      </c>
      <c r="AN12" s="12"/>
      <c r="AO12" s="47" t="s">
        <v>63</v>
      </c>
      <c r="AP12" s="12"/>
    </row>
    <row r="13" spans="1:42" ht="12.75" customHeight="1">
      <c r="A13" s="100"/>
      <c r="B13" s="21">
        <v>0</v>
      </c>
      <c r="C13" s="47" t="s">
        <v>62</v>
      </c>
      <c r="D13" s="12"/>
      <c r="E13" s="47" t="s">
        <v>62</v>
      </c>
      <c r="F13" s="51"/>
      <c r="G13" s="47" t="s">
        <v>62</v>
      </c>
      <c r="H13" s="12"/>
      <c r="I13" s="47" t="s">
        <v>62</v>
      </c>
      <c r="J13" s="12"/>
      <c r="K13" s="47" t="s">
        <v>62</v>
      </c>
      <c r="L13" s="53"/>
      <c r="M13" s="11" t="s">
        <v>19</v>
      </c>
      <c r="N13" s="12">
        <v>202</v>
      </c>
      <c r="O13" s="100"/>
      <c r="P13" s="21">
        <v>0</v>
      </c>
      <c r="Q13" s="40" t="s">
        <v>37</v>
      </c>
      <c r="R13" s="51"/>
      <c r="S13" s="11" t="s">
        <v>97</v>
      </c>
      <c r="T13" s="12" t="s">
        <v>76</v>
      </c>
      <c r="U13" s="11" t="s">
        <v>85</v>
      </c>
      <c r="V13" s="12">
        <v>313</v>
      </c>
      <c r="W13" s="11" t="s">
        <v>24</v>
      </c>
      <c r="X13" s="12">
        <v>321</v>
      </c>
      <c r="Y13" s="47" t="s">
        <v>62</v>
      </c>
      <c r="Z13" s="12"/>
      <c r="AA13" s="11" t="s">
        <v>20</v>
      </c>
      <c r="AB13" s="53" t="s">
        <v>101</v>
      </c>
      <c r="AC13" s="100"/>
      <c r="AD13" s="21">
        <v>0</v>
      </c>
      <c r="AE13" s="69" t="s">
        <v>7</v>
      </c>
      <c r="AF13" s="84">
        <v>315</v>
      </c>
      <c r="AG13" s="11" t="s">
        <v>7</v>
      </c>
      <c r="AH13" s="12">
        <v>310</v>
      </c>
      <c r="AI13" s="65" t="s">
        <v>37</v>
      </c>
      <c r="AJ13" s="12"/>
      <c r="AK13" s="40" t="s">
        <v>21</v>
      </c>
      <c r="AL13" s="12">
        <v>301</v>
      </c>
      <c r="AM13" s="65" t="s">
        <v>9</v>
      </c>
      <c r="AN13" s="12">
        <v>304</v>
      </c>
      <c r="AO13" s="87" t="s">
        <v>7</v>
      </c>
      <c r="AP13" s="84">
        <v>302</v>
      </c>
    </row>
    <row r="14" spans="1:42" ht="12.75" customHeight="1">
      <c r="A14" s="100"/>
      <c r="B14" s="21">
        <v>1</v>
      </c>
      <c r="C14" s="11" t="s">
        <v>7</v>
      </c>
      <c r="D14" s="12">
        <v>310</v>
      </c>
      <c r="E14" s="11" t="s">
        <v>20</v>
      </c>
      <c r="F14" s="12" t="s">
        <v>78</v>
      </c>
      <c r="G14" s="11" t="s">
        <v>37</v>
      </c>
      <c r="H14" s="12"/>
      <c r="I14" s="11" t="s">
        <v>19</v>
      </c>
      <c r="J14" s="53">
        <v>314</v>
      </c>
      <c r="K14" s="11" t="s">
        <v>7</v>
      </c>
      <c r="L14" s="12">
        <v>309</v>
      </c>
      <c r="M14" s="11" t="s">
        <v>20</v>
      </c>
      <c r="N14" s="12" t="s">
        <v>98</v>
      </c>
      <c r="O14" s="100"/>
      <c r="P14" s="21">
        <v>1</v>
      </c>
      <c r="Q14" s="11" t="s">
        <v>7</v>
      </c>
      <c r="R14" s="12">
        <v>311</v>
      </c>
      <c r="S14" s="11" t="s">
        <v>85</v>
      </c>
      <c r="T14" s="12">
        <v>313</v>
      </c>
      <c r="U14" s="11" t="s">
        <v>24</v>
      </c>
      <c r="V14" s="12">
        <v>321</v>
      </c>
      <c r="W14" s="11" t="s">
        <v>7</v>
      </c>
      <c r="X14" s="12">
        <v>302</v>
      </c>
      <c r="Y14" s="11" t="s">
        <v>8</v>
      </c>
      <c r="Z14" s="12">
        <v>204</v>
      </c>
      <c r="AA14" s="11" t="s">
        <v>97</v>
      </c>
      <c r="AB14" s="53" t="s">
        <v>76</v>
      </c>
      <c r="AC14" s="100"/>
      <c r="AD14" s="21">
        <v>1</v>
      </c>
      <c r="AE14" s="69" t="s">
        <v>20</v>
      </c>
      <c r="AF14" s="66" t="s">
        <v>117</v>
      </c>
      <c r="AG14" s="65" t="s">
        <v>23</v>
      </c>
      <c r="AH14" s="66" t="s">
        <v>75</v>
      </c>
      <c r="AI14" s="65" t="s">
        <v>85</v>
      </c>
      <c r="AJ14" s="66">
        <v>202</v>
      </c>
      <c r="AK14" s="65" t="s">
        <v>9</v>
      </c>
      <c r="AL14" s="66">
        <v>304</v>
      </c>
      <c r="AM14" s="65" t="s">
        <v>7</v>
      </c>
      <c r="AN14" s="66">
        <v>102</v>
      </c>
      <c r="AO14" s="69" t="s">
        <v>11</v>
      </c>
      <c r="AP14" s="66">
        <v>319</v>
      </c>
    </row>
    <row r="15" spans="1:42">
      <c r="A15" s="100"/>
      <c r="B15" s="21">
        <v>2</v>
      </c>
      <c r="C15" s="11" t="s">
        <v>19</v>
      </c>
      <c r="D15" s="12">
        <v>314</v>
      </c>
      <c r="E15" s="11" t="s">
        <v>7</v>
      </c>
      <c r="F15" s="12">
        <v>310</v>
      </c>
      <c r="G15" s="11" t="s">
        <v>20</v>
      </c>
      <c r="H15" s="53" t="s">
        <v>78</v>
      </c>
      <c r="I15" s="11" t="s">
        <v>20</v>
      </c>
      <c r="J15" s="12" t="s">
        <v>98</v>
      </c>
      <c r="K15" s="11" t="s">
        <v>5</v>
      </c>
      <c r="L15" s="12">
        <v>320</v>
      </c>
      <c r="M15" s="11" t="s">
        <v>7</v>
      </c>
      <c r="N15" s="53">
        <v>309</v>
      </c>
      <c r="O15" s="100"/>
      <c r="P15" s="21">
        <v>2</v>
      </c>
      <c r="Q15" s="11" t="s">
        <v>24</v>
      </c>
      <c r="R15" s="84">
        <v>102</v>
      </c>
      <c r="S15" s="11" t="s">
        <v>7</v>
      </c>
      <c r="T15" s="12">
        <v>311</v>
      </c>
      <c r="U15" s="11" t="s">
        <v>7</v>
      </c>
      <c r="V15" s="12">
        <v>302</v>
      </c>
      <c r="W15" s="11" t="s">
        <v>8</v>
      </c>
      <c r="X15" s="53">
        <v>204</v>
      </c>
      <c r="Y15" s="11" t="s">
        <v>85</v>
      </c>
      <c r="Z15" s="53">
        <v>316</v>
      </c>
      <c r="AA15" s="11" t="s">
        <v>97</v>
      </c>
      <c r="AB15" s="12" t="s">
        <v>76</v>
      </c>
      <c r="AC15" s="100"/>
      <c r="AD15" s="21">
        <v>2</v>
      </c>
      <c r="AE15" s="65" t="s">
        <v>9</v>
      </c>
      <c r="AF15" s="66">
        <v>304</v>
      </c>
      <c r="AG15" s="69" t="s">
        <v>20</v>
      </c>
      <c r="AH15" s="66" t="s">
        <v>117</v>
      </c>
      <c r="AI15" s="65" t="s">
        <v>23</v>
      </c>
      <c r="AJ15" s="66" t="s">
        <v>75</v>
      </c>
      <c r="AK15" s="69" t="s">
        <v>11</v>
      </c>
      <c r="AL15" s="66">
        <v>319</v>
      </c>
      <c r="AM15" s="65" t="s">
        <v>85</v>
      </c>
      <c r="AN15" s="66">
        <v>202</v>
      </c>
      <c r="AO15" s="65" t="s">
        <v>5</v>
      </c>
      <c r="AP15" s="66">
        <v>321</v>
      </c>
    </row>
    <row r="16" spans="1:42">
      <c r="A16" s="100"/>
      <c r="B16" s="21">
        <v>3</v>
      </c>
      <c r="C16" s="11" t="s">
        <v>97</v>
      </c>
      <c r="D16" s="12" t="s">
        <v>76</v>
      </c>
      <c r="E16" s="11" t="s">
        <v>5</v>
      </c>
      <c r="F16" s="12">
        <v>320</v>
      </c>
      <c r="G16" s="11" t="s">
        <v>7</v>
      </c>
      <c r="H16" s="12">
        <v>310</v>
      </c>
      <c r="I16" s="11" t="s">
        <v>7</v>
      </c>
      <c r="J16" s="12">
        <v>309</v>
      </c>
      <c r="K16" s="11" t="s">
        <v>19</v>
      </c>
      <c r="L16" s="12">
        <v>314</v>
      </c>
      <c r="M16" s="11" t="s">
        <v>22</v>
      </c>
      <c r="N16" s="12">
        <v>301</v>
      </c>
      <c r="O16" s="100"/>
      <c r="P16" s="21">
        <v>3</v>
      </c>
      <c r="Q16" s="11" t="s">
        <v>8</v>
      </c>
      <c r="R16" s="12">
        <v>204</v>
      </c>
      <c r="S16" s="11" t="s">
        <v>21</v>
      </c>
      <c r="T16" s="12">
        <v>311</v>
      </c>
      <c r="U16" s="11" t="s">
        <v>86</v>
      </c>
      <c r="V16" s="53">
        <v>313</v>
      </c>
      <c r="W16" s="11" t="s">
        <v>20</v>
      </c>
      <c r="X16" s="12" t="s">
        <v>100</v>
      </c>
      <c r="Y16" s="11" t="s">
        <v>20</v>
      </c>
      <c r="Z16" s="12" t="s">
        <v>99</v>
      </c>
      <c r="AA16" s="11" t="s">
        <v>7</v>
      </c>
      <c r="AB16" s="53">
        <v>302</v>
      </c>
      <c r="AC16" s="100"/>
      <c r="AD16" s="21">
        <v>3</v>
      </c>
      <c r="AE16" s="65" t="s">
        <v>23</v>
      </c>
      <c r="AF16" s="66" t="s">
        <v>75</v>
      </c>
      <c r="AG16" s="65" t="s">
        <v>9</v>
      </c>
      <c r="AH16" s="66">
        <v>304</v>
      </c>
      <c r="AI16" s="69" t="s">
        <v>11</v>
      </c>
      <c r="AJ16" s="66">
        <v>319</v>
      </c>
      <c r="AK16" s="65" t="s">
        <v>5</v>
      </c>
      <c r="AL16" s="66">
        <v>321</v>
      </c>
      <c r="AM16" s="69" t="s">
        <v>86</v>
      </c>
      <c r="AN16" s="66">
        <v>202</v>
      </c>
      <c r="AO16" s="65" t="s">
        <v>37</v>
      </c>
      <c r="AP16" s="66"/>
    </row>
    <row r="17" spans="1:42">
      <c r="A17" s="100"/>
      <c r="B17" s="21">
        <v>4</v>
      </c>
      <c r="C17" s="11" t="s">
        <v>97</v>
      </c>
      <c r="D17" s="12" t="s">
        <v>76</v>
      </c>
      <c r="E17" s="11" t="s">
        <v>7</v>
      </c>
      <c r="F17" s="12">
        <v>310</v>
      </c>
      <c r="G17" s="11" t="s">
        <v>5</v>
      </c>
      <c r="H17" s="12">
        <v>320</v>
      </c>
      <c r="I17" s="11" t="s">
        <v>21</v>
      </c>
      <c r="J17" s="12">
        <v>309</v>
      </c>
      <c r="K17" s="11" t="s">
        <v>22</v>
      </c>
      <c r="L17" s="12">
        <v>301</v>
      </c>
      <c r="M17" s="11" t="s">
        <v>37</v>
      </c>
      <c r="N17" s="12"/>
      <c r="O17" s="100"/>
      <c r="P17" s="21">
        <v>4</v>
      </c>
      <c r="Q17" s="40" t="s">
        <v>85</v>
      </c>
      <c r="R17" s="12">
        <v>313</v>
      </c>
      <c r="S17" s="40" t="s">
        <v>8</v>
      </c>
      <c r="T17" s="12">
        <v>204</v>
      </c>
      <c r="U17" s="40" t="s">
        <v>20</v>
      </c>
      <c r="V17" s="12" t="s">
        <v>100</v>
      </c>
      <c r="W17" s="41" t="s">
        <v>85</v>
      </c>
      <c r="X17" s="84">
        <v>314</v>
      </c>
      <c r="Y17" s="11" t="s">
        <v>86</v>
      </c>
      <c r="Z17" s="53">
        <v>316</v>
      </c>
      <c r="AA17" s="11" t="s">
        <v>37</v>
      </c>
      <c r="AB17" s="12"/>
      <c r="AC17" s="100"/>
      <c r="AD17" s="21">
        <v>4</v>
      </c>
      <c r="AE17" s="69" t="s">
        <v>85</v>
      </c>
      <c r="AF17" s="66">
        <v>202</v>
      </c>
      <c r="AG17" s="69" t="s">
        <v>5</v>
      </c>
      <c r="AH17" s="66">
        <v>321</v>
      </c>
      <c r="AI17" s="65" t="s">
        <v>9</v>
      </c>
      <c r="AJ17" s="66">
        <v>304</v>
      </c>
      <c r="AK17" s="65" t="s">
        <v>8</v>
      </c>
      <c r="AL17" s="89">
        <v>315</v>
      </c>
      <c r="AM17" s="69" t="s">
        <v>11</v>
      </c>
      <c r="AN17" s="66">
        <v>319</v>
      </c>
      <c r="AO17" s="65" t="s">
        <v>21</v>
      </c>
      <c r="AP17" s="66">
        <v>102</v>
      </c>
    </row>
    <row r="18" spans="1:42">
      <c r="A18" s="100"/>
      <c r="B18" s="21">
        <v>5</v>
      </c>
      <c r="C18" s="11" t="s">
        <v>21</v>
      </c>
      <c r="D18" s="12">
        <v>310</v>
      </c>
      <c r="E18" s="11" t="s">
        <v>22</v>
      </c>
      <c r="F18" s="12">
        <v>301</v>
      </c>
      <c r="G18" s="11" t="s">
        <v>19</v>
      </c>
      <c r="H18" s="53">
        <v>316</v>
      </c>
      <c r="I18" s="11" t="s">
        <v>5</v>
      </c>
      <c r="J18" s="12">
        <v>320</v>
      </c>
      <c r="K18" s="11" t="s">
        <v>37</v>
      </c>
      <c r="L18" s="51"/>
      <c r="M18" s="11" t="s">
        <v>21</v>
      </c>
      <c r="N18" s="12">
        <v>309</v>
      </c>
      <c r="O18" s="100"/>
      <c r="P18" s="21">
        <v>5</v>
      </c>
      <c r="Q18" s="11" t="s">
        <v>21</v>
      </c>
      <c r="R18" s="12">
        <v>311</v>
      </c>
      <c r="S18" s="11" t="s">
        <v>86</v>
      </c>
      <c r="T18" s="12">
        <v>313</v>
      </c>
      <c r="U18" s="11" t="s">
        <v>8</v>
      </c>
      <c r="V18" s="12">
        <v>204</v>
      </c>
      <c r="W18" s="87" t="s">
        <v>85</v>
      </c>
      <c r="X18" s="84">
        <v>314</v>
      </c>
      <c r="Y18" s="11" t="s">
        <v>37</v>
      </c>
      <c r="Z18" s="53"/>
      <c r="AA18" s="87" t="s">
        <v>85</v>
      </c>
      <c r="AB18" s="51">
        <v>321</v>
      </c>
      <c r="AC18" s="100"/>
      <c r="AD18" s="21">
        <v>5</v>
      </c>
      <c r="AE18" s="69" t="s">
        <v>86</v>
      </c>
      <c r="AF18" s="66">
        <v>202</v>
      </c>
      <c r="AG18" s="69" t="s">
        <v>11</v>
      </c>
      <c r="AH18" s="66">
        <v>319</v>
      </c>
      <c r="AI18" s="65" t="s">
        <v>8</v>
      </c>
      <c r="AJ18" s="89">
        <v>315</v>
      </c>
      <c r="AK18" s="69" t="s">
        <v>97</v>
      </c>
      <c r="AL18" s="66" t="s">
        <v>76</v>
      </c>
      <c r="AM18" s="65" t="s">
        <v>21</v>
      </c>
      <c r="AN18" s="66">
        <v>102</v>
      </c>
      <c r="AO18" s="65" t="s">
        <v>9</v>
      </c>
      <c r="AP18" s="66">
        <v>304</v>
      </c>
    </row>
    <row r="19" spans="1:42" ht="13.5" thickBot="1">
      <c r="A19" s="102"/>
      <c r="B19" s="23">
        <v>6</v>
      </c>
      <c r="C19" s="15" t="s">
        <v>5</v>
      </c>
      <c r="D19" s="16">
        <v>320</v>
      </c>
      <c r="E19" s="15" t="s">
        <v>19</v>
      </c>
      <c r="F19" s="16">
        <v>316</v>
      </c>
      <c r="G19" s="15" t="s">
        <v>21</v>
      </c>
      <c r="H19" s="16">
        <v>310</v>
      </c>
      <c r="I19" s="15" t="s">
        <v>37</v>
      </c>
      <c r="J19" s="16"/>
      <c r="K19" s="15" t="s">
        <v>7</v>
      </c>
      <c r="L19" s="16">
        <v>309</v>
      </c>
      <c r="M19" s="15"/>
      <c r="N19" s="58"/>
      <c r="O19" s="102"/>
      <c r="P19" s="23">
        <v>6</v>
      </c>
      <c r="Q19" s="56" t="s">
        <v>86</v>
      </c>
      <c r="R19" s="16">
        <v>313</v>
      </c>
      <c r="S19" s="56"/>
      <c r="T19" s="16"/>
      <c r="U19" s="56"/>
      <c r="V19" s="16"/>
      <c r="W19" s="56" t="s">
        <v>37</v>
      </c>
      <c r="X19" s="86"/>
      <c r="Y19" s="15" t="s">
        <v>7</v>
      </c>
      <c r="Z19" s="16">
        <v>311</v>
      </c>
      <c r="AA19" s="15" t="s">
        <v>8</v>
      </c>
      <c r="AB19" s="63">
        <v>204</v>
      </c>
      <c r="AC19" s="102"/>
      <c r="AD19" s="23">
        <v>6</v>
      </c>
      <c r="AE19" s="67" t="s">
        <v>11</v>
      </c>
      <c r="AF19" s="68">
        <v>319</v>
      </c>
      <c r="AG19" s="67" t="s">
        <v>21</v>
      </c>
      <c r="AH19" s="68">
        <v>102</v>
      </c>
      <c r="AI19" s="67" t="s">
        <v>86</v>
      </c>
      <c r="AJ19" s="68">
        <v>202</v>
      </c>
      <c r="AK19" s="67" t="s">
        <v>97</v>
      </c>
      <c r="AL19" s="68" t="s">
        <v>76</v>
      </c>
      <c r="AM19" s="67"/>
      <c r="AN19" s="85"/>
      <c r="AO19" s="67" t="s">
        <v>8</v>
      </c>
      <c r="AP19" s="85">
        <v>315</v>
      </c>
    </row>
    <row r="20" spans="1:42" ht="12.75" customHeight="1">
      <c r="A20" s="103" t="s">
        <v>2</v>
      </c>
      <c r="B20" s="45"/>
      <c r="C20" s="9"/>
      <c r="D20" s="10"/>
      <c r="E20" s="9"/>
      <c r="F20" s="10"/>
      <c r="G20" s="9"/>
      <c r="H20" s="10"/>
      <c r="I20" s="9"/>
      <c r="J20" s="10"/>
      <c r="K20" s="54"/>
      <c r="L20" s="10"/>
      <c r="M20" s="9"/>
      <c r="N20" s="10"/>
      <c r="O20" s="103" t="s">
        <v>2</v>
      </c>
      <c r="P20" s="45"/>
      <c r="Q20" s="9"/>
      <c r="R20" s="10"/>
      <c r="S20" s="9"/>
      <c r="T20" s="10"/>
      <c r="U20" s="46"/>
      <c r="V20" s="10"/>
      <c r="W20" s="9"/>
      <c r="X20" s="10"/>
      <c r="Y20" s="54" t="s">
        <v>79</v>
      </c>
      <c r="Z20" s="10"/>
      <c r="AA20" s="9"/>
      <c r="AB20" s="10"/>
      <c r="AC20" s="103" t="s">
        <v>2</v>
      </c>
      <c r="AD20" s="45"/>
      <c r="AE20" s="71"/>
      <c r="AF20" s="72"/>
      <c r="AG20" s="71"/>
      <c r="AH20" s="72"/>
      <c r="AI20" s="54" t="s">
        <v>79</v>
      </c>
      <c r="AJ20" s="72"/>
      <c r="AK20" s="71"/>
      <c r="AL20" s="72"/>
      <c r="AM20" s="71"/>
      <c r="AN20" s="72"/>
      <c r="AO20" s="54" t="s">
        <v>79</v>
      </c>
      <c r="AP20" s="72"/>
    </row>
    <row r="21" spans="1:42">
      <c r="A21" s="100"/>
      <c r="B21" s="21">
        <v>6</v>
      </c>
      <c r="C21" s="11"/>
      <c r="D21" s="12"/>
      <c r="E21" s="47"/>
      <c r="F21" s="12"/>
      <c r="G21" s="47"/>
      <c r="H21" s="12"/>
      <c r="I21" s="11"/>
      <c r="J21" s="12"/>
      <c r="K21" s="40"/>
      <c r="L21" s="53"/>
      <c r="M21" s="47" t="s">
        <v>63</v>
      </c>
      <c r="N21" s="12"/>
      <c r="O21" s="100"/>
      <c r="P21" s="21">
        <v>6</v>
      </c>
      <c r="Q21" s="47"/>
      <c r="R21" s="12"/>
      <c r="S21" s="41" t="s">
        <v>63</v>
      </c>
      <c r="T21" s="12"/>
      <c r="U21" s="47" t="s">
        <v>63</v>
      </c>
      <c r="V21" s="12"/>
      <c r="W21" s="41" t="s">
        <v>63</v>
      </c>
      <c r="X21" s="12"/>
      <c r="Y21" s="40" t="s">
        <v>97</v>
      </c>
      <c r="Z21" s="12" t="s">
        <v>76</v>
      </c>
      <c r="AA21" s="47"/>
      <c r="AB21" s="12"/>
      <c r="AC21" s="100"/>
      <c r="AD21" s="21">
        <v>6</v>
      </c>
      <c r="AE21" s="73" t="s">
        <v>63</v>
      </c>
      <c r="AF21" s="66"/>
      <c r="AG21" s="73" t="s">
        <v>63</v>
      </c>
      <c r="AH21" s="66"/>
      <c r="AI21" s="65" t="s">
        <v>7</v>
      </c>
      <c r="AJ21" s="66">
        <v>310</v>
      </c>
      <c r="AK21" s="73" t="s">
        <v>63</v>
      </c>
      <c r="AL21" s="66"/>
      <c r="AM21" s="73" t="s">
        <v>63</v>
      </c>
      <c r="AN21" s="66"/>
      <c r="AO21" s="73" t="s">
        <v>7</v>
      </c>
      <c r="AP21" s="66">
        <v>302</v>
      </c>
    </row>
    <row r="22" spans="1:42" ht="12.75" customHeight="1">
      <c r="A22" s="100"/>
      <c r="B22" s="21">
        <v>0</v>
      </c>
      <c r="C22" s="47" t="s">
        <v>62</v>
      </c>
      <c r="D22" s="12"/>
      <c r="E22" s="47" t="s">
        <v>62</v>
      </c>
      <c r="F22" s="51"/>
      <c r="G22" s="47" t="s">
        <v>62</v>
      </c>
      <c r="H22" s="12"/>
      <c r="I22" s="47" t="s">
        <v>62</v>
      </c>
      <c r="J22" s="12"/>
      <c r="K22" s="47" t="s">
        <v>62</v>
      </c>
      <c r="L22" s="53"/>
      <c r="M22" s="11" t="s">
        <v>19</v>
      </c>
      <c r="N22" s="12">
        <v>314</v>
      </c>
      <c r="O22" s="100"/>
      <c r="P22" s="21">
        <v>0</v>
      </c>
      <c r="Q22" s="41" t="s">
        <v>62</v>
      </c>
      <c r="R22" s="51"/>
      <c r="S22" s="40" t="s">
        <v>11</v>
      </c>
      <c r="T22" s="12">
        <v>319</v>
      </c>
      <c r="U22" s="11" t="s">
        <v>37</v>
      </c>
      <c r="V22" s="51"/>
      <c r="W22" s="11" t="s">
        <v>5</v>
      </c>
      <c r="X22" s="12">
        <v>320</v>
      </c>
      <c r="Y22" s="40" t="s">
        <v>97</v>
      </c>
      <c r="Z22" s="12" t="s">
        <v>76</v>
      </c>
      <c r="AA22" s="41" t="s">
        <v>62</v>
      </c>
      <c r="AB22" s="12"/>
      <c r="AC22" s="100"/>
      <c r="AD22" s="21">
        <v>0</v>
      </c>
      <c r="AE22" s="65" t="s">
        <v>37</v>
      </c>
      <c r="AF22" s="66"/>
      <c r="AG22" s="65" t="s">
        <v>7</v>
      </c>
      <c r="AH22" s="66">
        <v>310</v>
      </c>
      <c r="AI22" s="65" t="s">
        <v>12</v>
      </c>
      <c r="AJ22" s="66">
        <v>102</v>
      </c>
      <c r="AK22" s="65" t="s">
        <v>7</v>
      </c>
      <c r="AL22" s="66">
        <v>313</v>
      </c>
      <c r="AM22" s="69" t="s">
        <v>24</v>
      </c>
      <c r="AN22" s="74">
        <v>321</v>
      </c>
      <c r="AO22" s="65" t="s">
        <v>20</v>
      </c>
      <c r="AP22" s="66" t="s">
        <v>105</v>
      </c>
    </row>
    <row r="23" spans="1:42" ht="12.75" customHeight="1">
      <c r="A23" s="100"/>
      <c r="B23" s="21">
        <v>1</v>
      </c>
      <c r="C23" s="11" t="s">
        <v>7</v>
      </c>
      <c r="D23" s="12">
        <v>310</v>
      </c>
      <c r="E23" s="11" t="s">
        <v>20</v>
      </c>
      <c r="F23" s="12" t="s">
        <v>78</v>
      </c>
      <c r="G23" s="11" t="s">
        <v>5</v>
      </c>
      <c r="H23" s="53">
        <v>204</v>
      </c>
      <c r="I23" s="11" t="s">
        <v>20</v>
      </c>
      <c r="J23" s="12" t="s">
        <v>102</v>
      </c>
      <c r="K23" s="11" t="s">
        <v>7</v>
      </c>
      <c r="L23" s="12">
        <v>309</v>
      </c>
      <c r="M23" s="11" t="s">
        <v>37</v>
      </c>
      <c r="N23" s="51"/>
      <c r="O23" s="100"/>
      <c r="P23" s="21">
        <v>1</v>
      </c>
      <c r="Q23" s="11" t="s">
        <v>85</v>
      </c>
      <c r="R23" s="12">
        <v>313</v>
      </c>
      <c r="S23" s="11" t="s">
        <v>23</v>
      </c>
      <c r="T23" s="12" t="s">
        <v>75</v>
      </c>
      <c r="U23" s="11" t="s">
        <v>5</v>
      </c>
      <c r="V23" s="12">
        <v>320</v>
      </c>
      <c r="W23" s="11" t="s">
        <v>11</v>
      </c>
      <c r="X23" s="53">
        <v>319</v>
      </c>
      <c r="Y23" s="11" t="s">
        <v>85</v>
      </c>
      <c r="Z23" s="12">
        <v>316</v>
      </c>
      <c r="AA23" s="11" t="s">
        <v>7</v>
      </c>
      <c r="AB23" s="12">
        <v>302</v>
      </c>
      <c r="AC23" s="100"/>
      <c r="AD23" s="21">
        <v>1</v>
      </c>
      <c r="AE23" s="69" t="s">
        <v>97</v>
      </c>
      <c r="AF23" s="66" t="s">
        <v>76</v>
      </c>
      <c r="AG23" s="65" t="s">
        <v>12</v>
      </c>
      <c r="AH23" s="66">
        <v>102</v>
      </c>
      <c r="AI23" s="65" t="s">
        <v>5</v>
      </c>
      <c r="AJ23" s="66">
        <v>321</v>
      </c>
      <c r="AK23" s="65" t="s">
        <v>20</v>
      </c>
      <c r="AL23" s="66" t="s">
        <v>105</v>
      </c>
      <c r="AM23" s="65" t="s">
        <v>7</v>
      </c>
      <c r="AN23" s="66">
        <v>311</v>
      </c>
      <c r="AO23" s="65" t="s">
        <v>85</v>
      </c>
      <c r="AP23" s="66">
        <v>315</v>
      </c>
    </row>
    <row r="24" spans="1:42">
      <c r="A24" s="100"/>
      <c r="B24" s="21">
        <v>2</v>
      </c>
      <c r="C24" s="11" t="s">
        <v>19</v>
      </c>
      <c r="D24" s="12">
        <v>314</v>
      </c>
      <c r="E24" s="11" t="s">
        <v>7</v>
      </c>
      <c r="F24" s="53">
        <v>310</v>
      </c>
      <c r="G24" s="11" t="s">
        <v>20</v>
      </c>
      <c r="H24" s="12" t="s">
        <v>78</v>
      </c>
      <c r="I24" s="11" t="s">
        <v>5</v>
      </c>
      <c r="J24" s="12">
        <v>204</v>
      </c>
      <c r="K24" s="11" t="s">
        <v>21</v>
      </c>
      <c r="L24" s="53">
        <v>309</v>
      </c>
      <c r="M24" s="11" t="s">
        <v>20</v>
      </c>
      <c r="N24" s="12" t="s">
        <v>103</v>
      </c>
      <c r="O24" s="100"/>
      <c r="P24" s="21">
        <v>2</v>
      </c>
      <c r="Q24" s="11" t="s">
        <v>11</v>
      </c>
      <c r="R24" s="12">
        <v>319</v>
      </c>
      <c r="S24" s="11" t="s">
        <v>10</v>
      </c>
      <c r="T24" s="12">
        <v>301</v>
      </c>
      <c r="U24" s="11" t="s">
        <v>85</v>
      </c>
      <c r="V24" s="12">
        <v>313</v>
      </c>
      <c r="W24" s="11" t="s">
        <v>7</v>
      </c>
      <c r="X24" s="12">
        <v>302</v>
      </c>
      <c r="Y24" s="11" t="s">
        <v>5</v>
      </c>
      <c r="Z24" s="12">
        <v>320</v>
      </c>
      <c r="AA24" s="11" t="s">
        <v>23</v>
      </c>
      <c r="AB24" s="12" t="s">
        <v>75</v>
      </c>
      <c r="AC24" s="100"/>
      <c r="AD24" s="21">
        <v>2</v>
      </c>
      <c r="AE24" s="65" t="s">
        <v>97</v>
      </c>
      <c r="AF24" s="66" t="s">
        <v>76</v>
      </c>
      <c r="AG24" s="65" t="s">
        <v>85</v>
      </c>
      <c r="AH24" s="66">
        <v>315</v>
      </c>
      <c r="AI24" s="65" t="s">
        <v>20</v>
      </c>
      <c r="AJ24" s="66" t="s">
        <v>105</v>
      </c>
      <c r="AK24" s="65" t="s">
        <v>37</v>
      </c>
      <c r="AL24" s="66"/>
      <c r="AM24" s="65" t="s">
        <v>5</v>
      </c>
      <c r="AN24" s="66">
        <v>321</v>
      </c>
      <c r="AO24" s="65" t="s">
        <v>12</v>
      </c>
      <c r="AP24" s="66">
        <v>102</v>
      </c>
    </row>
    <row r="25" spans="1:42">
      <c r="A25" s="100"/>
      <c r="B25" s="21">
        <v>3</v>
      </c>
      <c r="C25" s="11" t="s">
        <v>20</v>
      </c>
      <c r="D25" s="12" t="s">
        <v>106</v>
      </c>
      <c r="E25" s="11" t="s">
        <v>21</v>
      </c>
      <c r="F25" s="12">
        <v>310</v>
      </c>
      <c r="G25" s="11" t="s">
        <v>97</v>
      </c>
      <c r="H25" s="12" t="s">
        <v>76</v>
      </c>
      <c r="I25" s="11" t="s">
        <v>7</v>
      </c>
      <c r="J25" s="53">
        <v>309</v>
      </c>
      <c r="K25" s="11" t="s">
        <v>19</v>
      </c>
      <c r="L25" s="53">
        <v>314</v>
      </c>
      <c r="M25" s="11" t="s">
        <v>5</v>
      </c>
      <c r="N25" s="12">
        <v>204</v>
      </c>
      <c r="O25" s="100"/>
      <c r="P25" s="21">
        <v>3</v>
      </c>
      <c r="Q25" s="11" t="s">
        <v>20</v>
      </c>
      <c r="R25" s="12" t="s">
        <v>104</v>
      </c>
      <c r="S25" s="11" t="s">
        <v>85</v>
      </c>
      <c r="T25" s="12">
        <v>313</v>
      </c>
      <c r="U25" s="11" t="s">
        <v>7</v>
      </c>
      <c r="V25" s="12">
        <v>302</v>
      </c>
      <c r="W25" s="11" t="s">
        <v>23</v>
      </c>
      <c r="X25" s="12" t="s">
        <v>75</v>
      </c>
      <c r="Y25" s="11" t="s">
        <v>11</v>
      </c>
      <c r="Z25" s="12">
        <v>319</v>
      </c>
      <c r="AA25" s="11" t="s">
        <v>20</v>
      </c>
      <c r="AB25" s="12" t="s">
        <v>100</v>
      </c>
      <c r="AC25" s="100"/>
      <c r="AD25" s="21">
        <v>3</v>
      </c>
      <c r="AE25" s="65" t="s">
        <v>5</v>
      </c>
      <c r="AF25" s="66">
        <v>321</v>
      </c>
      <c r="AG25" s="65" t="s">
        <v>37</v>
      </c>
      <c r="AH25" s="66"/>
      <c r="AI25" s="65" t="s">
        <v>85</v>
      </c>
      <c r="AJ25" s="66">
        <v>202</v>
      </c>
      <c r="AK25" s="65" t="s">
        <v>85</v>
      </c>
      <c r="AL25" s="66">
        <v>315</v>
      </c>
      <c r="AM25" s="65" t="s">
        <v>21</v>
      </c>
      <c r="AN25" s="66">
        <v>304</v>
      </c>
      <c r="AO25" s="65" t="s">
        <v>10</v>
      </c>
      <c r="AP25" s="66">
        <v>301</v>
      </c>
    </row>
    <row r="26" spans="1:42">
      <c r="A26" s="100"/>
      <c r="B26" s="21">
        <v>4</v>
      </c>
      <c r="C26" s="11" t="s">
        <v>10</v>
      </c>
      <c r="D26" s="12">
        <v>301</v>
      </c>
      <c r="E26" s="11" t="s">
        <v>37</v>
      </c>
      <c r="F26" s="12"/>
      <c r="G26" s="11" t="s">
        <v>97</v>
      </c>
      <c r="H26" s="12" t="s">
        <v>76</v>
      </c>
      <c r="I26" s="11" t="s">
        <v>19</v>
      </c>
      <c r="J26" s="53">
        <v>314</v>
      </c>
      <c r="K26" s="11" t="s">
        <v>20</v>
      </c>
      <c r="L26" s="12" t="s">
        <v>106</v>
      </c>
      <c r="M26" s="11" t="s">
        <v>7</v>
      </c>
      <c r="N26" s="53">
        <v>309</v>
      </c>
      <c r="O26" s="100"/>
      <c r="P26" s="21">
        <v>4</v>
      </c>
      <c r="Q26" s="11" t="s">
        <v>23</v>
      </c>
      <c r="R26" s="12" t="s">
        <v>75</v>
      </c>
      <c r="S26" s="11" t="s">
        <v>7</v>
      </c>
      <c r="T26" s="12">
        <v>311</v>
      </c>
      <c r="U26" s="11" t="s">
        <v>20</v>
      </c>
      <c r="V26" s="12" t="s">
        <v>100</v>
      </c>
      <c r="W26" s="11" t="s">
        <v>21</v>
      </c>
      <c r="X26" s="12">
        <v>302</v>
      </c>
      <c r="Y26" s="11" t="s">
        <v>20</v>
      </c>
      <c r="Z26" s="12" t="s">
        <v>104</v>
      </c>
      <c r="AA26" s="11" t="s">
        <v>5</v>
      </c>
      <c r="AB26" s="12">
        <v>320</v>
      </c>
      <c r="AC26" s="100"/>
      <c r="AD26" s="21">
        <v>4</v>
      </c>
      <c r="AE26" s="65" t="s">
        <v>85</v>
      </c>
      <c r="AF26" s="66">
        <v>202</v>
      </c>
      <c r="AG26" s="65" t="s">
        <v>87</v>
      </c>
      <c r="AH26" s="66">
        <v>315</v>
      </c>
      <c r="AI26" s="65" t="s">
        <v>7</v>
      </c>
      <c r="AJ26" s="66">
        <v>310</v>
      </c>
      <c r="AK26" s="65" t="s">
        <v>12</v>
      </c>
      <c r="AL26" s="66">
        <v>102</v>
      </c>
      <c r="AM26" s="65" t="s">
        <v>8</v>
      </c>
      <c r="AN26" s="66">
        <v>204</v>
      </c>
      <c r="AO26" s="65" t="s">
        <v>21</v>
      </c>
      <c r="AP26" s="66">
        <v>304</v>
      </c>
    </row>
    <row r="27" spans="1:42">
      <c r="A27" s="100"/>
      <c r="B27" s="21">
        <v>5</v>
      </c>
      <c r="C27" s="11" t="s">
        <v>37</v>
      </c>
      <c r="D27" s="12"/>
      <c r="E27" s="11" t="s">
        <v>19</v>
      </c>
      <c r="F27" s="12">
        <v>314</v>
      </c>
      <c r="G27" s="11" t="s">
        <v>7</v>
      </c>
      <c r="H27" s="12">
        <v>310</v>
      </c>
      <c r="I27" s="11" t="s">
        <v>10</v>
      </c>
      <c r="J27" s="12">
        <v>301</v>
      </c>
      <c r="K27" s="11" t="s">
        <v>97</v>
      </c>
      <c r="L27" s="12" t="s">
        <v>76</v>
      </c>
      <c r="M27" s="11" t="s">
        <v>21</v>
      </c>
      <c r="N27" s="12">
        <v>309</v>
      </c>
      <c r="O27" s="100"/>
      <c r="P27" s="21">
        <v>5</v>
      </c>
      <c r="Q27" s="11" t="s">
        <v>5</v>
      </c>
      <c r="R27" s="12">
        <v>320</v>
      </c>
      <c r="S27" s="11" t="s">
        <v>20</v>
      </c>
      <c r="T27" s="12" t="s">
        <v>104</v>
      </c>
      <c r="U27" s="11" t="s">
        <v>21</v>
      </c>
      <c r="V27" s="12">
        <v>302</v>
      </c>
      <c r="W27" s="11" t="s">
        <v>20</v>
      </c>
      <c r="X27" s="12" t="s">
        <v>100</v>
      </c>
      <c r="Y27" s="11" t="s">
        <v>23</v>
      </c>
      <c r="Z27" s="12" t="s">
        <v>75</v>
      </c>
      <c r="AA27" s="11" t="s">
        <v>11</v>
      </c>
      <c r="AB27" s="12">
        <v>319</v>
      </c>
      <c r="AC27" s="100"/>
      <c r="AD27" s="21">
        <v>5</v>
      </c>
      <c r="AE27" s="65" t="s">
        <v>12</v>
      </c>
      <c r="AF27" s="66">
        <v>102</v>
      </c>
      <c r="AG27" s="65" t="s">
        <v>8</v>
      </c>
      <c r="AH27" s="66">
        <v>204</v>
      </c>
      <c r="AI27" s="65" t="s">
        <v>21</v>
      </c>
      <c r="AJ27" s="66">
        <v>304</v>
      </c>
      <c r="AK27" s="65" t="s">
        <v>24</v>
      </c>
      <c r="AL27" s="66">
        <v>321</v>
      </c>
      <c r="AM27" s="65" t="s">
        <v>85</v>
      </c>
      <c r="AN27" s="66">
        <v>202</v>
      </c>
      <c r="AO27" s="65" t="s">
        <v>87</v>
      </c>
      <c r="AP27" s="66">
        <v>315</v>
      </c>
    </row>
    <row r="28" spans="1:42" ht="13.5" thickBot="1">
      <c r="A28" s="101"/>
      <c r="B28" s="23">
        <v>6</v>
      </c>
      <c r="C28" s="15" t="s">
        <v>21</v>
      </c>
      <c r="D28" s="16">
        <v>310</v>
      </c>
      <c r="E28" s="15" t="s">
        <v>10</v>
      </c>
      <c r="F28" s="16">
        <v>301</v>
      </c>
      <c r="G28" s="15" t="s">
        <v>19</v>
      </c>
      <c r="H28" s="16">
        <v>314</v>
      </c>
      <c r="I28" s="15" t="s">
        <v>21</v>
      </c>
      <c r="J28" s="16">
        <v>309</v>
      </c>
      <c r="K28" s="15" t="s">
        <v>97</v>
      </c>
      <c r="L28" s="16" t="s">
        <v>76</v>
      </c>
      <c r="M28" s="15"/>
      <c r="N28" s="16"/>
      <c r="O28" s="101"/>
      <c r="P28" s="23">
        <v>6</v>
      </c>
      <c r="Q28" s="15" t="s">
        <v>7</v>
      </c>
      <c r="R28" s="16">
        <v>311</v>
      </c>
      <c r="S28" s="15" t="s">
        <v>5</v>
      </c>
      <c r="T28" s="16">
        <v>320</v>
      </c>
      <c r="U28" s="15" t="s">
        <v>11</v>
      </c>
      <c r="V28" s="16">
        <v>319</v>
      </c>
      <c r="W28" s="88" t="s">
        <v>86</v>
      </c>
      <c r="X28" s="86">
        <v>316</v>
      </c>
      <c r="Y28" s="15"/>
      <c r="Z28" s="16"/>
      <c r="AA28" s="15" t="s">
        <v>21</v>
      </c>
      <c r="AB28" s="16">
        <v>302</v>
      </c>
      <c r="AC28" s="101"/>
      <c r="AD28" s="23">
        <v>6</v>
      </c>
      <c r="AE28" s="67" t="s">
        <v>8</v>
      </c>
      <c r="AF28" s="68">
        <v>204</v>
      </c>
      <c r="AG28" s="67" t="s">
        <v>21</v>
      </c>
      <c r="AH28" s="68">
        <v>304</v>
      </c>
      <c r="AI28" s="67"/>
      <c r="AJ28" s="68"/>
      <c r="AK28" s="67" t="s">
        <v>87</v>
      </c>
      <c r="AL28" s="68">
        <v>315</v>
      </c>
      <c r="AM28" s="67" t="s">
        <v>12</v>
      </c>
      <c r="AN28" s="68">
        <v>102</v>
      </c>
      <c r="AO28" s="67"/>
      <c r="AP28" s="68"/>
    </row>
    <row r="29" spans="1:42" ht="12.75" customHeight="1">
      <c r="A29" s="99" t="s">
        <v>3</v>
      </c>
      <c r="B29" s="44"/>
      <c r="C29" s="20"/>
      <c r="D29" s="19"/>
      <c r="E29" s="20"/>
      <c r="F29" s="19"/>
      <c r="G29" s="20"/>
      <c r="H29" s="19"/>
      <c r="I29" s="20"/>
      <c r="J29" s="19"/>
      <c r="K29" s="20"/>
      <c r="L29" s="19"/>
      <c r="M29" s="20"/>
      <c r="N29" s="19"/>
      <c r="O29" s="99" t="s">
        <v>3</v>
      </c>
      <c r="P29" s="44"/>
      <c r="Q29" s="54" t="s">
        <v>79</v>
      </c>
      <c r="R29" s="19"/>
      <c r="S29" s="20"/>
      <c r="T29" s="19"/>
      <c r="U29" s="43"/>
      <c r="V29" s="19"/>
      <c r="W29" s="46" t="s">
        <v>79</v>
      </c>
      <c r="X29" s="19"/>
      <c r="Y29" s="20"/>
      <c r="Z29" s="19"/>
      <c r="AA29" s="52"/>
      <c r="AB29" s="19"/>
      <c r="AC29" s="99" t="s">
        <v>3</v>
      </c>
      <c r="AD29" s="44"/>
      <c r="AE29" s="75"/>
      <c r="AF29" s="76"/>
      <c r="AG29" s="75"/>
      <c r="AH29" s="76"/>
      <c r="AI29" s="75"/>
      <c r="AJ29" s="76"/>
      <c r="AK29" s="75"/>
      <c r="AL29" s="76"/>
      <c r="AM29" s="75"/>
      <c r="AN29" s="76"/>
      <c r="AO29" s="75"/>
      <c r="AP29" s="76"/>
    </row>
    <row r="30" spans="1:42">
      <c r="A30" s="100"/>
      <c r="B30" s="21">
        <v>6</v>
      </c>
      <c r="C30" s="41" t="s">
        <v>63</v>
      </c>
      <c r="D30" s="12"/>
      <c r="E30" s="11"/>
      <c r="F30" s="12"/>
      <c r="G30" s="47"/>
      <c r="H30" s="12"/>
      <c r="I30" s="47"/>
      <c r="J30" s="12"/>
      <c r="K30" s="47"/>
      <c r="L30" s="12"/>
      <c r="M30" s="11"/>
      <c r="N30" s="12"/>
      <c r="O30" s="100"/>
      <c r="P30" s="21">
        <v>6</v>
      </c>
      <c r="Q30" s="11" t="s">
        <v>97</v>
      </c>
      <c r="R30" s="12" t="s">
        <v>76</v>
      </c>
      <c r="S30" s="41" t="s">
        <v>63</v>
      </c>
      <c r="T30" s="12"/>
      <c r="U30" s="41" t="s">
        <v>63</v>
      </c>
      <c r="V30" s="12"/>
      <c r="W30" s="41" t="s">
        <v>87</v>
      </c>
      <c r="X30" s="84">
        <v>314</v>
      </c>
      <c r="Y30" s="41" t="s">
        <v>63</v>
      </c>
      <c r="Z30" s="12"/>
      <c r="AA30" s="41" t="s">
        <v>63</v>
      </c>
      <c r="AB30" s="12"/>
      <c r="AC30" s="100"/>
      <c r="AD30" s="21">
        <v>6</v>
      </c>
      <c r="AE30" s="73" t="s">
        <v>63</v>
      </c>
      <c r="AF30" s="66"/>
      <c r="AG30" s="73" t="s">
        <v>63</v>
      </c>
      <c r="AH30" s="66"/>
      <c r="AI30" s="73" t="s">
        <v>63</v>
      </c>
      <c r="AJ30" s="66"/>
      <c r="AK30" s="73" t="s">
        <v>63</v>
      </c>
      <c r="AL30" s="66"/>
      <c r="AM30" s="73" t="s">
        <v>63</v>
      </c>
      <c r="AN30" s="66"/>
      <c r="AO30" s="73" t="s">
        <v>63</v>
      </c>
      <c r="AP30" s="66"/>
    </row>
    <row r="31" spans="1:42" ht="12.75" customHeight="1">
      <c r="A31" s="100"/>
      <c r="B31" s="21">
        <v>0</v>
      </c>
      <c r="C31" s="11" t="s">
        <v>19</v>
      </c>
      <c r="D31" s="12">
        <v>314</v>
      </c>
      <c r="E31" s="47" t="s">
        <v>62</v>
      </c>
      <c r="F31" s="12"/>
      <c r="G31" s="47" t="s">
        <v>62</v>
      </c>
      <c r="H31" s="12"/>
      <c r="I31" s="47" t="s">
        <v>62</v>
      </c>
      <c r="J31" s="12"/>
      <c r="K31" s="47" t="s">
        <v>62</v>
      </c>
      <c r="L31" s="53"/>
      <c r="M31" s="47" t="s">
        <v>62</v>
      </c>
      <c r="N31" s="12"/>
      <c r="O31" s="100"/>
      <c r="P31" s="21">
        <v>0</v>
      </c>
      <c r="Q31" s="11" t="s">
        <v>97</v>
      </c>
      <c r="R31" s="12" t="s">
        <v>76</v>
      </c>
      <c r="S31" s="40" t="s">
        <v>37</v>
      </c>
      <c r="T31" s="12"/>
      <c r="U31" s="40" t="s">
        <v>5</v>
      </c>
      <c r="V31" s="12">
        <v>320</v>
      </c>
      <c r="W31" s="11" t="s">
        <v>8</v>
      </c>
      <c r="X31" s="84">
        <v>304</v>
      </c>
      <c r="Y31" s="11" t="s">
        <v>20</v>
      </c>
      <c r="Z31" s="12" t="s">
        <v>74</v>
      </c>
      <c r="AA31" s="11" t="s">
        <v>7</v>
      </c>
      <c r="AB31" s="12">
        <v>302</v>
      </c>
      <c r="AC31" s="100"/>
      <c r="AD31" s="21">
        <v>0</v>
      </c>
      <c r="AE31" s="65" t="s">
        <v>20</v>
      </c>
      <c r="AF31" s="89" t="s">
        <v>83</v>
      </c>
      <c r="AG31" s="65" t="s">
        <v>7</v>
      </c>
      <c r="AH31" s="74">
        <v>310</v>
      </c>
      <c r="AI31" s="65" t="s">
        <v>85</v>
      </c>
      <c r="AJ31" s="66">
        <v>202</v>
      </c>
      <c r="AK31" s="65" t="s">
        <v>7</v>
      </c>
      <c r="AL31" s="66">
        <v>313</v>
      </c>
      <c r="AM31" s="65" t="s">
        <v>37</v>
      </c>
      <c r="AN31" s="70"/>
      <c r="AO31" s="65" t="s">
        <v>12</v>
      </c>
      <c r="AP31" s="74">
        <v>102</v>
      </c>
    </row>
    <row r="32" spans="1:42" ht="12.75" customHeight="1">
      <c r="A32" s="100"/>
      <c r="B32" s="21">
        <v>1</v>
      </c>
      <c r="C32" s="11" t="s">
        <v>37</v>
      </c>
      <c r="D32" s="12"/>
      <c r="E32" s="11" t="s">
        <v>23</v>
      </c>
      <c r="F32" s="53" t="s">
        <v>75</v>
      </c>
      <c r="G32" s="11" t="s">
        <v>43</v>
      </c>
      <c r="H32" s="53">
        <v>321</v>
      </c>
      <c r="I32" s="11" t="s">
        <v>7</v>
      </c>
      <c r="J32" s="53">
        <v>309</v>
      </c>
      <c r="K32" s="11" t="s">
        <v>20</v>
      </c>
      <c r="L32" s="12" t="s">
        <v>110</v>
      </c>
      <c r="M32" s="65" t="s">
        <v>19</v>
      </c>
      <c r="N32" s="12">
        <v>314</v>
      </c>
      <c r="O32" s="100"/>
      <c r="P32" s="21">
        <v>1</v>
      </c>
      <c r="Q32" s="11" t="s">
        <v>5</v>
      </c>
      <c r="R32" s="12">
        <v>320</v>
      </c>
      <c r="S32" s="11" t="s">
        <v>20</v>
      </c>
      <c r="T32" s="12" t="s">
        <v>74</v>
      </c>
      <c r="U32" s="11" t="s">
        <v>8</v>
      </c>
      <c r="V32" s="12">
        <v>204</v>
      </c>
      <c r="W32" s="11" t="s">
        <v>97</v>
      </c>
      <c r="X32" s="12" t="s">
        <v>76</v>
      </c>
      <c r="Y32" s="11" t="s">
        <v>85</v>
      </c>
      <c r="Z32" s="12">
        <v>316</v>
      </c>
      <c r="AA32" s="11" t="s">
        <v>21</v>
      </c>
      <c r="AB32" s="14">
        <v>302</v>
      </c>
      <c r="AC32" s="100"/>
      <c r="AD32" s="21">
        <v>1</v>
      </c>
      <c r="AE32" s="65" t="s">
        <v>85</v>
      </c>
      <c r="AF32" s="66">
        <v>202</v>
      </c>
      <c r="AG32" s="65" t="s">
        <v>20</v>
      </c>
      <c r="AH32" s="66" t="s">
        <v>108</v>
      </c>
      <c r="AI32" s="65" t="s">
        <v>7</v>
      </c>
      <c r="AJ32" s="66">
        <v>310</v>
      </c>
      <c r="AK32" s="65" t="s">
        <v>12</v>
      </c>
      <c r="AL32" s="66">
        <v>102</v>
      </c>
      <c r="AM32" s="65" t="s">
        <v>7</v>
      </c>
      <c r="AN32" s="66">
        <v>311</v>
      </c>
      <c r="AO32" s="65" t="s">
        <v>11</v>
      </c>
      <c r="AP32" s="66">
        <v>319</v>
      </c>
    </row>
    <row r="33" spans="1:42">
      <c r="A33" s="100"/>
      <c r="B33" s="21">
        <v>2</v>
      </c>
      <c r="C33" s="11" t="s">
        <v>20</v>
      </c>
      <c r="D33" s="12" t="s">
        <v>110</v>
      </c>
      <c r="E33" s="11" t="s">
        <v>37</v>
      </c>
      <c r="F33" s="53"/>
      <c r="G33" s="11" t="s">
        <v>7</v>
      </c>
      <c r="H33" s="53">
        <v>310</v>
      </c>
      <c r="I33" s="11" t="s">
        <v>21</v>
      </c>
      <c r="J33" s="53">
        <v>309</v>
      </c>
      <c r="K33" s="11" t="s">
        <v>23</v>
      </c>
      <c r="L33" s="12" t="s">
        <v>75</v>
      </c>
      <c r="M33" s="11" t="s">
        <v>5</v>
      </c>
      <c r="N33" s="12">
        <v>321</v>
      </c>
      <c r="O33" s="100"/>
      <c r="P33" s="21">
        <v>2</v>
      </c>
      <c r="Q33" s="11" t="s">
        <v>20</v>
      </c>
      <c r="R33" s="12" t="s">
        <v>104</v>
      </c>
      <c r="S33" s="11" t="s">
        <v>5</v>
      </c>
      <c r="T33" s="12">
        <v>320</v>
      </c>
      <c r="U33" s="11" t="s">
        <v>86</v>
      </c>
      <c r="V33" s="12">
        <v>313</v>
      </c>
      <c r="W33" s="11" t="s">
        <v>97</v>
      </c>
      <c r="X33" s="12" t="s">
        <v>76</v>
      </c>
      <c r="Y33" s="11" t="s">
        <v>86</v>
      </c>
      <c r="Z33" s="12">
        <v>316</v>
      </c>
      <c r="AA33" s="11" t="s">
        <v>20</v>
      </c>
      <c r="AB33" s="12" t="s">
        <v>100</v>
      </c>
      <c r="AC33" s="100"/>
      <c r="AD33" s="21">
        <v>2</v>
      </c>
      <c r="AE33" s="65" t="s">
        <v>12</v>
      </c>
      <c r="AF33" s="66">
        <v>102</v>
      </c>
      <c r="AG33" s="65" t="s">
        <v>11</v>
      </c>
      <c r="AH33" s="66">
        <v>319</v>
      </c>
      <c r="AI33" s="65" t="s">
        <v>24</v>
      </c>
      <c r="AJ33" s="66">
        <v>304</v>
      </c>
      <c r="AK33" s="65" t="s">
        <v>107</v>
      </c>
      <c r="AL33" s="66">
        <v>314</v>
      </c>
      <c r="AM33" s="65" t="s">
        <v>85</v>
      </c>
      <c r="AN33" s="66">
        <v>202</v>
      </c>
      <c r="AO33" s="87" t="s">
        <v>7</v>
      </c>
      <c r="AP33" s="89">
        <v>302</v>
      </c>
    </row>
    <row r="34" spans="1:42">
      <c r="A34" s="100"/>
      <c r="B34" s="21">
        <v>3</v>
      </c>
      <c r="C34" s="11" t="s">
        <v>23</v>
      </c>
      <c r="D34" s="12" t="s">
        <v>75</v>
      </c>
      <c r="E34" s="11" t="s">
        <v>5</v>
      </c>
      <c r="F34" s="53">
        <v>321</v>
      </c>
      <c r="G34" s="11" t="s">
        <v>21</v>
      </c>
      <c r="H34" s="12">
        <v>310</v>
      </c>
      <c r="I34" s="11" t="s">
        <v>20</v>
      </c>
      <c r="J34" s="12" t="s">
        <v>74</v>
      </c>
      <c r="K34" s="11" t="s">
        <v>19</v>
      </c>
      <c r="L34" s="84">
        <v>315</v>
      </c>
      <c r="M34" s="11" t="s">
        <v>7</v>
      </c>
      <c r="N34" s="12">
        <v>309</v>
      </c>
      <c r="O34" s="100"/>
      <c r="P34" s="21">
        <v>3</v>
      </c>
      <c r="Q34" s="11" t="s">
        <v>86</v>
      </c>
      <c r="R34" s="14">
        <v>313</v>
      </c>
      <c r="S34" s="11" t="s">
        <v>7</v>
      </c>
      <c r="T34" s="12">
        <v>311</v>
      </c>
      <c r="U34" s="11" t="s">
        <v>97</v>
      </c>
      <c r="V34" s="14" t="s">
        <v>76</v>
      </c>
      <c r="W34" s="11" t="s">
        <v>7</v>
      </c>
      <c r="X34" s="14">
        <v>302</v>
      </c>
      <c r="Y34" s="11" t="s">
        <v>8</v>
      </c>
      <c r="Z34" s="12">
        <v>204</v>
      </c>
      <c r="AA34" s="11" t="s">
        <v>22</v>
      </c>
      <c r="AB34" s="14">
        <v>301</v>
      </c>
      <c r="AC34" s="100"/>
      <c r="AD34" s="21">
        <v>3</v>
      </c>
      <c r="AE34" s="65" t="s">
        <v>24</v>
      </c>
      <c r="AF34" s="77">
        <v>304</v>
      </c>
      <c r="AG34" s="65" t="s">
        <v>107</v>
      </c>
      <c r="AH34" s="66">
        <v>314</v>
      </c>
      <c r="AI34" s="65" t="s">
        <v>37</v>
      </c>
      <c r="AJ34" s="77"/>
      <c r="AK34" s="65" t="s">
        <v>11</v>
      </c>
      <c r="AL34" s="77">
        <v>319</v>
      </c>
      <c r="AM34" s="65" t="s">
        <v>12</v>
      </c>
      <c r="AN34" s="66">
        <v>102</v>
      </c>
      <c r="AO34" s="65" t="s">
        <v>20</v>
      </c>
      <c r="AP34" s="77" t="s">
        <v>109</v>
      </c>
    </row>
    <row r="35" spans="1:42">
      <c r="A35" s="100"/>
      <c r="B35" s="21">
        <v>4</v>
      </c>
      <c r="C35" s="11" t="s">
        <v>7</v>
      </c>
      <c r="D35" s="12">
        <v>310</v>
      </c>
      <c r="E35" s="11" t="s">
        <v>19</v>
      </c>
      <c r="F35" s="53">
        <v>316</v>
      </c>
      <c r="G35" s="11" t="s">
        <v>23</v>
      </c>
      <c r="H35" s="12" t="s">
        <v>75</v>
      </c>
      <c r="I35" s="11" t="s">
        <v>19</v>
      </c>
      <c r="J35" s="84">
        <v>315</v>
      </c>
      <c r="K35" s="11" t="s">
        <v>5</v>
      </c>
      <c r="L35" s="12">
        <v>321</v>
      </c>
      <c r="M35" s="11" t="s">
        <v>20</v>
      </c>
      <c r="N35" s="12" t="s">
        <v>74</v>
      </c>
      <c r="O35" s="100"/>
      <c r="P35" s="21">
        <v>4</v>
      </c>
      <c r="Q35" s="11" t="s">
        <v>7</v>
      </c>
      <c r="R35" s="14">
        <v>311</v>
      </c>
      <c r="S35" s="11" t="s">
        <v>86</v>
      </c>
      <c r="T35" s="12">
        <v>313</v>
      </c>
      <c r="U35" s="11" t="s">
        <v>97</v>
      </c>
      <c r="V35" s="14" t="s">
        <v>76</v>
      </c>
      <c r="W35" s="11" t="s">
        <v>21</v>
      </c>
      <c r="X35" s="14">
        <v>302</v>
      </c>
      <c r="Y35" s="11" t="s">
        <v>22</v>
      </c>
      <c r="Z35" s="12">
        <v>301</v>
      </c>
      <c r="AA35" s="11" t="s">
        <v>8</v>
      </c>
      <c r="AB35" s="14">
        <v>204</v>
      </c>
      <c r="AC35" s="100"/>
      <c r="AD35" s="21">
        <v>4</v>
      </c>
      <c r="AE35" s="65" t="s">
        <v>11</v>
      </c>
      <c r="AF35" s="77">
        <v>319</v>
      </c>
      <c r="AG35" s="65" t="s">
        <v>24</v>
      </c>
      <c r="AH35" s="66">
        <v>304</v>
      </c>
      <c r="AI35" s="65" t="s">
        <v>8</v>
      </c>
      <c r="AJ35" s="77">
        <v>202</v>
      </c>
      <c r="AK35" s="65" t="s">
        <v>21</v>
      </c>
      <c r="AL35" s="77">
        <v>309</v>
      </c>
      <c r="AM35" s="65" t="s">
        <v>20</v>
      </c>
      <c r="AN35" s="66" t="s">
        <v>109</v>
      </c>
      <c r="AO35" s="65" t="s">
        <v>37</v>
      </c>
      <c r="AP35" s="77"/>
    </row>
    <row r="36" spans="1:42">
      <c r="A36" s="100"/>
      <c r="B36" s="21">
        <v>5</v>
      </c>
      <c r="C36" s="11" t="s">
        <v>24</v>
      </c>
      <c r="D36" s="12">
        <v>304</v>
      </c>
      <c r="E36" s="11" t="s">
        <v>7</v>
      </c>
      <c r="F36" s="12">
        <v>310</v>
      </c>
      <c r="G36" s="11" t="s">
        <v>19</v>
      </c>
      <c r="H36" s="12">
        <v>316</v>
      </c>
      <c r="I36" s="11" t="s">
        <v>23</v>
      </c>
      <c r="J36" s="12" t="s">
        <v>75</v>
      </c>
      <c r="K36" s="11" t="s">
        <v>7</v>
      </c>
      <c r="L36" s="12">
        <v>309</v>
      </c>
      <c r="M36" s="11" t="s">
        <v>43</v>
      </c>
      <c r="N36" s="12">
        <v>321</v>
      </c>
      <c r="O36" s="100"/>
      <c r="P36" s="21">
        <v>5</v>
      </c>
      <c r="Q36" s="11" t="s">
        <v>8</v>
      </c>
      <c r="R36" s="14">
        <v>204</v>
      </c>
      <c r="S36" s="11" t="s">
        <v>22</v>
      </c>
      <c r="T36" s="14">
        <v>301</v>
      </c>
      <c r="U36" s="11" t="s">
        <v>7</v>
      </c>
      <c r="V36" s="14">
        <v>302</v>
      </c>
      <c r="W36" s="87"/>
      <c r="X36" s="90"/>
      <c r="Y36" s="11" t="s">
        <v>7</v>
      </c>
      <c r="Z36" s="14">
        <v>311</v>
      </c>
      <c r="AA36" s="87" t="s">
        <v>85</v>
      </c>
      <c r="AB36" s="84">
        <v>315</v>
      </c>
      <c r="AC36" s="100"/>
      <c r="AD36" s="21">
        <v>5</v>
      </c>
      <c r="AE36" s="65" t="s">
        <v>7</v>
      </c>
      <c r="AF36" s="77">
        <v>313</v>
      </c>
      <c r="AG36" s="65" t="s">
        <v>12</v>
      </c>
      <c r="AH36" s="77">
        <v>102</v>
      </c>
      <c r="AI36" s="65" t="s">
        <v>11</v>
      </c>
      <c r="AJ36" s="77">
        <v>319</v>
      </c>
      <c r="AK36" s="65" t="s">
        <v>8</v>
      </c>
      <c r="AL36" s="77">
        <v>204</v>
      </c>
      <c r="AM36" s="65" t="s">
        <v>97</v>
      </c>
      <c r="AN36" s="77" t="s">
        <v>76</v>
      </c>
      <c r="AO36" s="69" t="s">
        <v>107</v>
      </c>
      <c r="AP36" s="66">
        <v>314</v>
      </c>
    </row>
    <row r="37" spans="1:42" ht="13.5" thickBot="1">
      <c r="A37" s="101"/>
      <c r="B37" s="23">
        <v>6</v>
      </c>
      <c r="C37" s="15"/>
      <c r="D37" s="16"/>
      <c r="E37" s="15" t="s">
        <v>21</v>
      </c>
      <c r="F37" s="16">
        <v>310</v>
      </c>
      <c r="G37" s="15" t="s">
        <v>22</v>
      </c>
      <c r="H37" s="16">
        <v>301</v>
      </c>
      <c r="I37" s="15" t="s">
        <v>43</v>
      </c>
      <c r="J37" s="16">
        <v>321</v>
      </c>
      <c r="K37" s="15" t="s">
        <v>21</v>
      </c>
      <c r="L37" s="16">
        <v>309</v>
      </c>
      <c r="M37" s="15" t="s">
        <v>23</v>
      </c>
      <c r="N37" s="16" t="s">
        <v>75</v>
      </c>
      <c r="O37" s="101"/>
      <c r="P37" s="23">
        <v>6</v>
      </c>
      <c r="Q37" s="15"/>
      <c r="R37" s="17"/>
      <c r="S37" s="15" t="s">
        <v>8</v>
      </c>
      <c r="T37" s="16">
        <v>204</v>
      </c>
      <c r="U37" s="15" t="s">
        <v>21</v>
      </c>
      <c r="V37" s="17">
        <v>302</v>
      </c>
      <c r="W37" s="67"/>
      <c r="X37" s="17"/>
      <c r="Y37" s="15" t="s">
        <v>21</v>
      </c>
      <c r="Z37" s="17">
        <v>311</v>
      </c>
      <c r="AA37" s="88" t="s">
        <v>86</v>
      </c>
      <c r="AB37" s="86">
        <v>315</v>
      </c>
      <c r="AC37" s="101"/>
      <c r="AD37" s="23">
        <v>6</v>
      </c>
      <c r="AE37" s="67" t="s">
        <v>21</v>
      </c>
      <c r="AF37" s="78">
        <v>313</v>
      </c>
      <c r="AG37" s="67"/>
      <c r="AH37" s="68"/>
      <c r="AI37" s="67" t="s">
        <v>12</v>
      </c>
      <c r="AJ37" s="78">
        <v>102</v>
      </c>
      <c r="AK37" s="67"/>
      <c r="AL37" s="78"/>
      <c r="AM37" s="67" t="s">
        <v>97</v>
      </c>
      <c r="AN37" s="78" t="s">
        <v>76</v>
      </c>
      <c r="AO37" s="79" t="s">
        <v>8</v>
      </c>
      <c r="AP37" s="68">
        <v>202</v>
      </c>
    </row>
    <row r="38" spans="1:42" ht="12.75" customHeight="1">
      <c r="A38" s="99" t="s">
        <v>4</v>
      </c>
      <c r="B38" s="25"/>
      <c r="C38" s="52"/>
      <c r="D38" s="19"/>
      <c r="E38" s="52"/>
      <c r="F38" s="19"/>
      <c r="G38" s="52"/>
      <c r="H38" s="19"/>
      <c r="I38" s="52"/>
      <c r="J38" s="19"/>
      <c r="K38" s="52"/>
      <c r="L38" s="19"/>
      <c r="M38" s="52"/>
      <c r="N38" s="19"/>
      <c r="O38" s="99" t="s">
        <v>4</v>
      </c>
      <c r="P38" s="25"/>
      <c r="Q38" s="9"/>
      <c r="R38" s="10"/>
      <c r="S38" s="42"/>
      <c r="T38" s="19"/>
      <c r="U38" s="42"/>
      <c r="V38" s="19"/>
      <c r="W38" s="42"/>
      <c r="X38" s="19"/>
      <c r="Y38" s="42"/>
      <c r="Z38" s="19"/>
      <c r="AA38" s="42"/>
      <c r="AB38" s="19"/>
      <c r="AC38" s="99" t="s">
        <v>4</v>
      </c>
      <c r="AD38" s="25"/>
      <c r="AE38" s="80"/>
      <c r="AF38" s="76"/>
      <c r="AG38" s="80"/>
      <c r="AH38" s="76"/>
      <c r="AI38" s="80"/>
      <c r="AJ38" s="76"/>
      <c r="AK38" s="80"/>
      <c r="AL38" s="76"/>
      <c r="AM38" s="80"/>
      <c r="AN38" s="76"/>
      <c r="AO38" s="80"/>
      <c r="AP38" s="76"/>
    </row>
    <row r="39" spans="1:42" ht="12.75" customHeight="1">
      <c r="A39" s="100"/>
      <c r="B39" s="25">
        <v>6</v>
      </c>
      <c r="C39" s="41" t="s">
        <v>63</v>
      </c>
      <c r="D39" s="57"/>
      <c r="E39" s="50"/>
      <c r="F39" s="57"/>
      <c r="G39" s="50"/>
      <c r="H39" s="57"/>
      <c r="I39" s="50"/>
      <c r="J39" s="57"/>
      <c r="K39" s="50"/>
      <c r="L39" s="57"/>
      <c r="M39" s="50"/>
      <c r="N39" s="57"/>
      <c r="O39" s="100"/>
      <c r="P39" s="25"/>
      <c r="Q39" s="41" t="s">
        <v>63</v>
      </c>
      <c r="R39" s="19"/>
      <c r="S39" s="41" t="s">
        <v>63</v>
      </c>
      <c r="T39" s="19"/>
      <c r="U39" s="41" t="s">
        <v>63</v>
      </c>
      <c r="V39" s="19"/>
      <c r="W39" s="41" t="s">
        <v>63</v>
      </c>
      <c r="X39" s="19"/>
      <c r="Y39" s="42"/>
      <c r="Z39" s="19"/>
      <c r="AA39" s="48"/>
      <c r="AB39" s="19"/>
      <c r="AC39" s="100"/>
      <c r="AD39" s="25"/>
      <c r="AE39" s="80"/>
      <c r="AF39" s="76"/>
      <c r="AG39" s="73" t="s">
        <v>63</v>
      </c>
      <c r="AH39" s="76"/>
      <c r="AI39" s="73"/>
      <c r="AJ39" s="76"/>
      <c r="AK39" s="73" t="s">
        <v>63</v>
      </c>
      <c r="AL39" s="76"/>
      <c r="AM39" s="73" t="s">
        <v>63</v>
      </c>
      <c r="AN39" s="76"/>
      <c r="AO39" s="80" t="s">
        <v>63</v>
      </c>
      <c r="AP39" s="76"/>
    </row>
    <row r="40" spans="1:42" ht="12.75" customHeight="1">
      <c r="A40" s="100"/>
      <c r="B40" s="25">
        <v>0</v>
      </c>
      <c r="C40" s="11" t="s">
        <v>7</v>
      </c>
      <c r="D40" s="57">
        <v>310</v>
      </c>
      <c r="E40" s="47" t="s">
        <v>62</v>
      </c>
      <c r="F40" s="12"/>
      <c r="G40" s="47" t="s">
        <v>62</v>
      </c>
      <c r="H40" s="12"/>
      <c r="I40" s="47" t="s">
        <v>62</v>
      </c>
      <c r="J40" s="12"/>
      <c r="K40" s="47" t="s">
        <v>62</v>
      </c>
      <c r="L40" s="53"/>
      <c r="M40" s="47" t="s">
        <v>62</v>
      </c>
      <c r="N40" s="12"/>
      <c r="O40" s="100"/>
      <c r="P40" s="25">
        <v>0</v>
      </c>
      <c r="Q40" s="20" t="s">
        <v>22</v>
      </c>
      <c r="R40" s="19">
        <v>301</v>
      </c>
      <c r="S40" s="20" t="s">
        <v>12</v>
      </c>
      <c r="T40" s="19">
        <v>202</v>
      </c>
      <c r="U40" s="11" t="s">
        <v>37</v>
      </c>
      <c r="V40" s="14"/>
      <c r="W40" s="20" t="s">
        <v>10</v>
      </c>
      <c r="X40" s="91">
        <v>314</v>
      </c>
      <c r="Y40" s="41" t="s">
        <v>62</v>
      </c>
      <c r="Z40" s="19"/>
      <c r="AA40" s="41" t="s">
        <v>62</v>
      </c>
      <c r="AB40" s="19"/>
      <c r="AC40" s="100"/>
      <c r="AD40" s="25">
        <v>0</v>
      </c>
      <c r="AE40" s="73" t="s">
        <v>62</v>
      </c>
      <c r="AF40" s="76"/>
      <c r="AG40" s="81" t="s">
        <v>20</v>
      </c>
      <c r="AH40" s="76" t="s">
        <v>83</v>
      </c>
      <c r="AI40" s="93" t="s">
        <v>62</v>
      </c>
      <c r="AJ40" s="94"/>
      <c r="AK40" s="75" t="s">
        <v>9</v>
      </c>
      <c r="AL40" s="76">
        <v>304</v>
      </c>
      <c r="AM40" s="81" t="s">
        <v>11</v>
      </c>
      <c r="AN40" s="76">
        <v>319</v>
      </c>
      <c r="AO40" s="65" t="s">
        <v>24</v>
      </c>
      <c r="AP40" s="77">
        <v>321</v>
      </c>
    </row>
    <row r="41" spans="1:42" ht="12.75" customHeight="1">
      <c r="A41" s="100"/>
      <c r="B41" s="25">
        <v>1</v>
      </c>
      <c r="C41" s="11" t="s">
        <v>43</v>
      </c>
      <c r="D41" s="84">
        <v>320</v>
      </c>
      <c r="E41" s="11" t="s">
        <v>97</v>
      </c>
      <c r="F41" s="53" t="s">
        <v>76</v>
      </c>
      <c r="G41" s="11" t="s">
        <v>11</v>
      </c>
      <c r="H41" s="53">
        <v>319</v>
      </c>
      <c r="I41" s="11" t="s">
        <v>7</v>
      </c>
      <c r="J41" s="53">
        <v>309</v>
      </c>
      <c r="K41" s="11" t="s">
        <v>43</v>
      </c>
      <c r="L41" s="53">
        <v>202</v>
      </c>
      <c r="M41" s="65" t="s">
        <v>19</v>
      </c>
      <c r="N41" s="53">
        <v>314</v>
      </c>
      <c r="O41" s="100"/>
      <c r="P41" s="25">
        <v>1</v>
      </c>
      <c r="Q41" s="20" t="s">
        <v>37</v>
      </c>
      <c r="R41" s="19"/>
      <c r="S41" s="11" t="s">
        <v>7</v>
      </c>
      <c r="T41" s="49">
        <v>311</v>
      </c>
      <c r="U41" s="20" t="s">
        <v>85</v>
      </c>
      <c r="V41" s="14">
        <v>313</v>
      </c>
      <c r="W41" s="20" t="s">
        <v>7</v>
      </c>
      <c r="X41" s="19">
        <v>302</v>
      </c>
      <c r="Y41" s="13" t="s">
        <v>85</v>
      </c>
      <c r="Z41" s="12">
        <v>316</v>
      </c>
      <c r="AA41" s="20" t="s">
        <v>12</v>
      </c>
      <c r="AB41" s="14">
        <v>102</v>
      </c>
      <c r="AC41" s="100"/>
      <c r="AD41" s="25">
        <v>1</v>
      </c>
      <c r="AE41" s="75" t="s">
        <v>20</v>
      </c>
      <c r="AF41" s="76" t="s">
        <v>83</v>
      </c>
      <c r="AG41" s="65" t="s">
        <v>7</v>
      </c>
      <c r="AH41" s="82">
        <v>310</v>
      </c>
      <c r="AI41" s="75" t="s">
        <v>107</v>
      </c>
      <c r="AJ41" s="77">
        <v>204</v>
      </c>
      <c r="AK41" s="75" t="s">
        <v>5</v>
      </c>
      <c r="AL41" s="76">
        <v>321</v>
      </c>
      <c r="AM41" s="75" t="s">
        <v>10</v>
      </c>
      <c r="AN41" s="76">
        <v>301</v>
      </c>
      <c r="AO41" s="75" t="s">
        <v>9</v>
      </c>
      <c r="AP41" s="77">
        <v>204</v>
      </c>
    </row>
    <row r="42" spans="1:42">
      <c r="A42" s="100"/>
      <c r="B42" s="21">
        <v>2</v>
      </c>
      <c r="C42" s="11" t="s">
        <v>19</v>
      </c>
      <c r="D42" s="53">
        <v>314</v>
      </c>
      <c r="E42" s="11" t="s">
        <v>97</v>
      </c>
      <c r="F42" s="53" t="s">
        <v>76</v>
      </c>
      <c r="G42" s="11" t="s">
        <v>7</v>
      </c>
      <c r="H42" s="53">
        <v>310</v>
      </c>
      <c r="I42" s="11" t="s">
        <v>11</v>
      </c>
      <c r="J42" s="53">
        <v>319</v>
      </c>
      <c r="K42" s="11" t="s">
        <v>19</v>
      </c>
      <c r="L42" s="53">
        <v>202</v>
      </c>
      <c r="M42" s="11" t="s">
        <v>7</v>
      </c>
      <c r="N42" s="53">
        <v>309</v>
      </c>
      <c r="O42" s="100"/>
      <c r="P42" s="21">
        <v>2</v>
      </c>
      <c r="Q42" s="11" t="s">
        <v>7</v>
      </c>
      <c r="R42" s="12">
        <v>311</v>
      </c>
      <c r="S42" s="11" t="s">
        <v>37</v>
      </c>
      <c r="T42" s="12"/>
      <c r="U42" s="11" t="s">
        <v>10</v>
      </c>
      <c r="V42" s="14">
        <v>301</v>
      </c>
      <c r="W42" s="11" t="s">
        <v>5</v>
      </c>
      <c r="X42" s="12">
        <v>320</v>
      </c>
      <c r="Y42" s="13" t="s">
        <v>12</v>
      </c>
      <c r="Z42" s="12">
        <v>102</v>
      </c>
      <c r="AA42" s="11" t="s">
        <v>7</v>
      </c>
      <c r="AB42" s="14">
        <v>302</v>
      </c>
      <c r="AC42" s="100"/>
      <c r="AD42" s="21">
        <v>2</v>
      </c>
      <c r="AE42" s="65" t="s">
        <v>107</v>
      </c>
      <c r="AF42" s="66">
        <v>204</v>
      </c>
      <c r="AG42" s="65" t="s">
        <v>9</v>
      </c>
      <c r="AH42" s="82">
        <v>304</v>
      </c>
      <c r="AI42" s="65" t="s">
        <v>20</v>
      </c>
      <c r="AJ42" s="77" t="s">
        <v>78</v>
      </c>
      <c r="AK42" s="65" t="s">
        <v>85</v>
      </c>
      <c r="AL42" s="66">
        <v>315</v>
      </c>
      <c r="AM42" s="83" t="s">
        <v>7</v>
      </c>
      <c r="AN42" s="66">
        <v>313</v>
      </c>
      <c r="AO42" s="65" t="s">
        <v>5</v>
      </c>
      <c r="AP42" s="77">
        <v>321</v>
      </c>
    </row>
    <row r="43" spans="1:42">
      <c r="A43" s="100"/>
      <c r="B43" s="21">
        <v>3</v>
      </c>
      <c r="C43" s="11" t="s">
        <v>11</v>
      </c>
      <c r="D43" s="53">
        <v>319</v>
      </c>
      <c r="E43" s="11" t="s">
        <v>43</v>
      </c>
      <c r="F43" s="84">
        <v>320</v>
      </c>
      <c r="G43" s="11" t="s">
        <v>37</v>
      </c>
      <c r="H43" s="53"/>
      <c r="I43" s="11" t="s">
        <v>19</v>
      </c>
      <c r="J43" s="53">
        <v>202</v>
      </c>
      <c r="K43" s="11" t="s">
        <v>7</v>
      </c>
      <c r="L43" s="53">
        <v>309</v>
      </c>
      <c r="M43" s="11" t="s">
        <v>97</v>
      </c>
      <c r="N43" s="53" t="s">
        <v>76</v>
      </c>
      <c r="O43" s="100"/>
      <c r="P43" s="21">
        <v>3</v>
      </c>
      <c r="Q43" s="11" t="s">
        <v>21</v>
      </c>
      <c r="R43" s="14">
        <v>311</v>
      </c>
      <c r="S43" s="11" t="s">
        <v>85</v>
      </c>
      <c r="T43" s="12">
        <v>313</v>
      </c>
      <c r="U43" s="11" t="s">
        <v>7</v>
      </c>
      <c r="V43" s="14">
        <v>302</v>
      </c>
      <c r="W43" s="11" t="s">
        <v>12</v>
      </c>
      <c r="X43" s="14">
        <v>102</v>
      </c>
      <c r="Y43" s="11" t="s">
        <v>10</v>
      </c>
      <c r="Z43" s="14">
        <v>301</v>
      </c>
      <c r="AA43" s="11" t="s">
        <v>5</v>
      </c>
      <c r="AB43" s="14">
        <v>320</v>
      </c>
      <c r="AC43" s="100"/>
      <c r="AD43" s="21">
        <v>3</v>
      </c>
      <c r="AE43" s="65" t="s">
        <v>5</v>
      </c>
      <c r="AF43" s="77">
        <v>321</v>
      </c>
      <c r="AG43" s="65" t="s">
        <v>85</v>
      </c>
      <c r="AH43" s="66">
        <v>315</v>
      </c>
      <c r="AI43" s="83" t="s">
        <v>7</v>
      </c>
      <c r="AJ43" s="66">
        <v>310</v>
      </c>
      <c r="AK43" s="65" t="s">
        <v>20</v>
      </c>
      <c r="AL43" s="77" t="s">
        <v>78</v>
      </c>
      <c r="AM43" s="65" t="s">
        <v>9</v>
      </c>
      <c r="AN43" s="77">
        <v>304</v>
      </c>
      <c r="AO43" s="65" t="s">
        <v>85</v>
      </c>
      <c r="AP43" s="77">
        <v>315</v>
      </c>
    </row>
    <row r="44" spans="1:42">
      <c r="A44" s="100"/>
      <c r="B44" s="21">
        <v>4</v>
      </c>
      <c r="C44" s="11" t="s">
        <v>5</v>
      </c>
      <c r="D44" s="84">
        <v>320</v>
      </c>
      <c r="E44" s="11" t="s">
        <v>11</v>
      </c>
      <c r="F44" s="12">
        <v>319</v>
      </c>
      <c r="G44" s="11" t="s">
        <v>7</v>
      </c>
      <c r="H44" s="12">
        <v>310</v>
      </c>
      <c r="I44" s="11" t="s">
        <v>37</v>
      </c>
      <c r="J44" s="12"/>
      <c r="K44" s="11" t="s">
        <v>21</v>
      </c>
      <c r="L44" s="12">
        <v>309</v>
      </c>
      <c r="M44" s="11" t="s">
        <v>97</v>
      </c>
      <c r="N44" s="12" t="s">
        <v>76</v>
      </c>
      <c r="O44" s="100"/>
      <c r="P44" s="21">
        <v>4</v>
      </c>
      <c r="Q44" s="11" t="s">
        <v>85</v>
      </c>
      <c r="R44" s="14">
        <v>313</v>
      </c>
      <c r="S44" s="11" t="s">
        <v>21</v>
      </c>
      <c r="T44" s="12">
        <v>311</v>
      </c>
      <c r="U44" s="11" t="s">
        <v>12</v>
      </c>
      <c r="V44" s="12">
        <v>102</v>
      </c>
      <c r="W44" s="87" t="s">
        <v>85</v>
      </c>
      <c r="X44" s="90">
        <v>314</v>
      </c>
      <c r="Y44" s="11" t="s">
        <v>5</v>
      </c>
      <c r="Z44" s="12">
        <v>320</v>
      </c>
      <c r="AA44" s="11" t="s">
        <v>10</v>
      </c>
      <c r="AB44" s="14">
        <v>301</v>
      </c>
      <c r="AC44" s="100"/>
      <c r="AD44" s="21">
        <v>4</v>
      </c>
      <c r="AE44" s="65" t="s">
        <v>9</v>
      </c>
      <c r="AF44" s="66">
        <v>304</v>
      </c>
      <c r="AG44" s="65" t="s">
        <v>37</v>
      </c>
      <c r="AH44" s="66"/>
      <c r="AI44" s="65" t="s">
        <v>5</v>
      </c>
      <c r="AJ44" s="77">
        <v>321</v>
      </c>
      <c r="AK44" s="65" t="s">
        <v>86</v>
      </c>
      <c r="AL44" s="77">
        <v>315</v>
      </c>
      <c r="AM44" s="83" t="s">
        <v>107</v>
      </c>
      <c r="AN44" s="66">
        <v>204</v>
      </c>
      <c r="AO44" s="65" t="s">
        <v>20</v>
      </c>
      <c r="AP44" s="77" t="s">
        <v>83</v>
      </c>
    </row>
    <row r="45" spans="1:42">
      <c r="A45" s="100"/>
      <c r="B45" s="21">
        <v>5</v>
      </c>
      <c r="C45" s="11" t="s">
        <v>7</v>
      </c>
      <c r="D45" s="12">
        <v>310</v>
      </c>
      <c r="E45" s="11" t="s">
        <v>19</v>
      </c>
      <c r="F45" s="12">
        <v>316</v>
      </c>
      <c r="G45" s="11" t="s">
        <v>10</v>
      </c>
      <c r="H45" s="12">
        <v>301</v>
      </c>
      <c r="I45" s="11" t="s">
        <v>97</v>
      </c>
      <c r="J45" s="12" t="s">
        <v>76</v>
      </c>
      <c r="K45" s="11" t="s">
        <v>37</v>
      </c>
      <c r="L45" s="51"/>
      <c r="M45" s="11" t="s">
        <v>111</v>
      </c>
      <c r="N45" s="12">
        <v>319</v>
      </c>
      <c r="O45" s="100"/>
      <c r="P45" s="21">
        <v>5</v>
      </c>
      <c r="Q45" s="11" t="s">
        <v>12</v>
      </c>
      <c r="R45" s="14">
        <v>102</v>
      </c>
      <c r="S45" s="11"/>
      <c r="T45" s="12"/>
      <c r="U45" s="11" t="s">
        <v>87</v>
      </c>
      <c r="V45" s="12">
        <v>313</v>
      </c>
      <c r="W45" s="87" t="s">
        <v>85</v>
      </c>
      <c r="X45" s="84">
        <v>314</v>
      </c>
      <c r="Y45" s="11" t="s">
        <v>7</v>
      </c>
      <c r="Z45" s="14">
        <v>311</v>
      </c>
      <c r="AA45" s="87" t="s">
        <v>85</v>
      </c>
      <c r="AB45" s="90">
        <v>204</v>
      </c>
      <c r="AC45" s="100"/>
      <c r="AD45" s="21">
        <v>5</v>
      </c>
      <c r="AE45" s="65" t="s">
        <v>37</v>
      </c>
      <c r="AF45" s="77"/>
      <c r="AG45" s="65" t="s">
        <v>5</v>
      </c>
      <c r="AH45" s="66">
        <v>321</v>
      </c>
      <c r="AI45" s="65" t="s">
        <v>9</v>
      </c>
      <c r="AJ45" s="66">
        <v>304</v>
      </c>
      <c r="AK45" s="65" t="s">
        <v>7</v>
      </c>
      <c r="AL45" s="66">
        <v>309</v>
      </c>
      <c r="AM45" s="65" t="s">
        <v>20</v>
      </c>
      <c r="AN45" s="77" t="s">
        <v>78</v>
      </c>
      <c r="AO45" s="65" t="s">
        <v>86</v>
      </c>
      <c r="AP45" s="77">
        <v>315</v>
      </c>
    </row>
    <row r="46" spans="1:42" ht="13.5" thickBot="1">
      <c r="A46" s="101"/>
      <c r="B46" s="23">
        <v>6</v>
      </c>
      <c r="C46" s="15"/>
      <c r="D46" s="16"/>
      <c r="E46" s="15" t="s">
        <v>7</v>
      </c>
      <c r="F46" s="16">
        <v>310</v>
      </c>
      <c r="G46" s="15" t="s">
        <v>19</v>
      </c>
      <c r="H46" s="16">
        <v>316</v>
      </c>
      <c r="I46" s="15" t="s">
        <v>97</v>
      </c>
      <c r="J46" s="16" t="s">
        <v>76</v>
      </c>
      <c r="K46" s="15" t="s">
        <v>11</v>
      </c>
      <c r="L46" s="16">
        <v>319</v>
      </c>
      <c r="M46" s="15" t="s">
        <v>21</v>
      </c>
      <c r="N46" s="16">
        <v>309</v>
      </c>
      <c r="O46" s="101"/>
      <c r="P46" s="23">
        <v>6</v>
      </c>
      <c r="Q46" s="15"/>
      <c r="R46" s="17"/>
      <c r="S46" s="15"/>
      <c r="T46" s="16"/>
      <c r="U46" s="15"/>
      <c r="V46" s="16"/>
      <c r="W46" s="15"/>
      <c r="X46" s="16"/>
      <c r="Y46" s="15" t="s">
        <v>21</v>
      </c>
      <c r="Z46" s="14">
        <v>311</v>
      </c>
      <c r="AA46" s="88" t="s">
        <v>87</v>
      </c>
      <c r="AB46" s="90">
        <v>204</v>
      </c>
      <c r="AC46" s="101"/>
      <c r="AD46" s="23">
        <v>6</v>
      </c>
      <c r="AE46" s="67" t="s">
        <v>7</v>
      </c>
      <c r="AF46" s="92">
        <v>313</v>
      </c>
      <c r="AG46" s="67" t="s">
        <v>86</v>
      </c>
      <c r="AH46" s="66">
        <v>315</v>
      </c>
      <c r="AI46" s="67" t="s">
        <v>10</v>
      </c>
      <c r="AJ46" s="68">
        <v>301</v>
      </c>
      <c r="AK46" s="67" t="s">
        <v>37</v>
      </c>
      <c r="AL46" s="68"/>
      <c r="AM46" s="67" t="s">
        <v>5</v>
      </c>
      <c r="AN46" s="77">
        <v>321</v>
      </c>
      <c r="AO46" s="67"/>
      <c r="AP46" s="77"/>
    </row>
    <row r="47" spans="1:42" ht="28.5" customHeight="1" thickBot="1">
      <c r="A47" s="28"/>
      <c r="B47" s="29"/>
      <c r="C47" s="108" t="s">
        <v>92</v>
      </c>
      <c r="D47" s="109"/>
      <c r="E47" s="108" t="s">
        <v>93</v>
      </c>
      <c r="F47" s="109"/>
      <c r="G47" s="108" t="s">
        <v>114</v>
      </c>
      <c r="H47" s="109"/>
      <c r="I47" s="108" t="s">
        <v>116</v>
      </c>
      <c r="J47" s="109"/>
      <c r="K47" s="108" t="s">
        <v>50</v>
      </c>
      <c r="L47" s="109"/>
      <c r="M47" s="108" t="s">
        <v>115</v>
      </c>
      <c r="N47" s="109"/>
      <c r="O47" s="28"/>
      <c r="P47" s="29"/>
      <c r="Q47" s="108" t="s">
        <v>67</v>
      </c>
      <c r="R47" s="109"/>
      <c r="S47" s="106" t="s">
        <v>68</v>
      </c>
      <c r="T47" s="107"/>
      <c r="U47" s="106" t="s">
        <v>69</v>
      </c>
      <c r="V47" s="107"/>
      <c r="W47" s="106" t="s">
        <v>91</v>
      </c>
      <c r="X47" s="107"/>
      <c r="Y47" s="106" t="s">
        <v>71</v>
      </c>
      <c r="Z47" s="107"/>
      <c r="AA47" s="106" t="s">
        <v>72</v>
      </c>
      <c r="AB47" s="107"/>
      <c r="AC47" s="28"/>
      <c r="AD47" s="29"/>
      <c r="AE47" s="108" t="s">
        <v>51</v>
      </c>
      <c r="AF47" s="109"/>
      <c r="AG47" s="106" t="s">
        <v>52</v>
      </c>
      <c r="AH47" s="107"/>
      <c r="AI47" s="106" t="s">
        <v>53</v>
      </c>
      <c r="AJ47" s="107"/>
      <c r="AK47" s="106" t="s">
        <v>54</v>
      </c>
      <c r="AL47" s="107"/>
      <c r="AM47" s="106" t="s">
        <v>55</v>
      </c>
      <c r="AN47" s="107"/>
      <c r="AO47" s="106" t="s">
        <v>58</v>
      </c>
      <c r="AP47" s="107"/>
    </row>
    <row r="48" spans="1:42" ht="13.5" thickBot="1">
      <c r="A48" s="30"/>
      <c r="B48" s="31"/>
      <c r="C48" s="104" t="s">
        <v>94</v>
      </c>
      <c r="D48" s="105"/>
      <c r="E48" s="104" t="s">
        <v>95</v>
      </c>
      <c r="F48" s="105"/>
      <c r="G48" s="104" t="s">
        <v>33</v>
      </c>
      <c r="H48" s="105"/>
      <c r="I48" s="104" t="s">
        <v>64</v>
      </c>
      <c r="J48" s="105"/>
      <c r="K48" s="104" t="s">
        <v>61</v>
      </c>
      <c r="L48" s="105"/>
      <c r="M48" s="104" t="s">
        <v>96</v>
      </c>
      <c r="N48" s="105"/>
      <c r="O48" s="30"/>
      <c r="P48" s="31"/>
      <c r="Q48" s="104" t="s">
        <v>59</v>
      </c>
      <c r="R48" s="105"/>
      <c r="S48" s="104" t="s">
        <v>34</v>
      </c>
      <c r="T48" s="105"/>
      <c r="U48" s="104" t="s">
        <v>35</v>
      </c>
      <c r="V48" s="105"/>
      <c r="W48" s="104" t="s">
        <v>96</v>
      </c>
      <c r="X48" s="105"/>
      <c r="Y48" s="104" t="s">
        <v>32</v>
      </c>
      <c r="Z48" s="105"/>
      <c r="AA48" s="104" t="s">
        <v>73</v>
      </c>
      <c r="AB48" s="105"/>
      <c r="AC48" s="30"/>
      <c r="AD48" s="31"/>
      <c r="AE48" s="104" t="s">
        <v>65</v>
      </c>
      <c r="AF48" s="105"/>
      <c r="AG48" s="104" t="s">
        <v>56</v>
      </c>
      <c r="AH48" s="105"/>
      <c r="AI48" s="104" t="s">
        <v>57</v>
      </c>
      <c r="AJ48" s="105"/>
      <c r="AK48" s="104" t="s">
        <v>59</v>
      </c>
      <c r="AL48" s="105"/>
      <c r="AM48" s="104" t="s">
        <v>36</v>
      </c>
      <c r="AN48" s="105"/>
      <c r="AO48" s="104" t="s">
        <v>66</v>
      </c>
      <c r="AP48" s="105"/>
    </row>
  </sheetData>
  <mergeCells count="70">
    <mergeCell ref="Y47:Z47"/>
    <mergeCell ref="AA47:AB47"/>
    <mergeCell ref="Q48:R48"/>
    <mergeCell ref="S48:T48"/>
    <mergeCell ref="U48:V48"/>
    <mergeCell ref="W48:X48"/>
    <mergeCell ref="Y48:Z48"/>
    <mergeCell ref="AA48:AB48"/>
    <mergeCell ref="C47:D47"/>
    <mergeCell ref="A11:A19"/>
    <mergeCell ref="A3:A10"/>
    <mergeCell ref="A38:A46"/>
    <mergeCell ref="A20:A28"/>
    <mergeCell ref="A29:A37"/>
    <mergeCell ref="I48:J48"/>
    <mergeCell ref="M2:N2"/>
    <mergeCell ref="I2:J2"/>
    <mergeCell ref="K2:L2"/>
    <mergeCell ref="Y2:Z2"/>
    <mergeCell ref="Q2:R2"/>
    <mergeCell ref="I47:J47"/>
    <mergeCell ref="O3:O10"/>
    <mergeCell ref="O11:O19"/>
    <mergeCell ref="O20:O28"/>
    <mergeCell ref="O29:O37"/>
    <mergeCell ref="O38:O46"/>
    <mergeCell ref="Q47:R47"/>
    <mergeCell ref="S47:T47"/>
    <mergeCell ref="U47:V47"/>
    <mergeCell ref="W47:X47"/>
    <mergeCell ref="C48:D48"/>
    <mergeCell ref="E47:F47"/>
    <mergeCell ref="E48:F48"/>
    <mergeCell ref="AO47:AP47"/>
    <mergeCell ref="AO48:AP48"/>
    <mergeCell ref="AE47:AF47"/>
    <mergeCell ref="AE48:AF48"/>
    <mergeCell ref="AG47:AH47"/>
    <mergeCell ref="AG48:AH48"/>
    <mergeCell ref="K47:L47"/>
    <mergeCell ref="K48:L48"/>
    <mergeCell ref="M47:N47"/>
    <mergeCell ref="M48:N48"/>
    <mergeCell ref="G47:H47"/>
    <mergeCell ref="G48:H48"/>
    <mergeCell ref="AI47:AJ47"/>
    <mergeCell ref="AI48:AJ48"/>
    <mergeCell ref="AK47:AL47"/>
    <mergeCell ref="AK48:AL48"/>
    <mergeCell ref="AM47:AN47"/>
    <mergeCell ref="AM48:AN48"/>
    <mergeCell ref="AC11:AC19"/>
    <mergeCell ref="AC20:AC28"/>
    <mergeCell ref="AC29:AC37"/>
    <mergeCell ref="AC38:AC46"/>
    <mergeCell ref="AI2:AJ2"/>
    <mergeCell ref="A1:AP1"/>
    <mergeCell ref="AO2:AP2"/>
    <mergeCell ref="AE2:AF2"/>
    <mergeCell ref="AG2:AH2"/>
    <mergeCell ref="AC3:AC10"/>
    <mergeCell ref="AK2:AL2"/>
    <mergeCell ref="AM2:AN2"/>
    <mergeCell ref="C2:D2"/>
    <mergeCell ref="E2:F2"/>
    <mergeCell ref="G2:H2"/>
    <mergeCell ref="AA2:AB2"/>
    <mergeCell ref="W2:X2"/>
    <mergeCell ref="U2:V2"/>
    <mergeCell ref="S2:T2"/>
  </mergeCells>
  <phoneticPr fontId="1" type="noConversion"/>
  <pageMargins left="0.35433070866141736" right="0.19685039370078741" top="0.15748031496062992" bottom="0.15748031496062992" header="0.31496062992125984" footer="0.51181102362204722"/>
  <pageSetup paperSize="9" scale="86" fitToWidth="2" orientation="landscape" r:id="rId1"/>
  <headerFooter alignWithMargins="0"/>
  <colBreaks count="2" manualBreakCount="2">
    <brk id="14" max="1048575" man="1"/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47"/>
  <sheetViews>
    <sheetView zoomScale="145" zoomScaleNormal="145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N42" sqref="N42"/>
    </sheetView>
  </sheetViews>
  <sheetFormatPr defaultRowHeight="12.75"/>
  <cols>
    <col min="1" max="1" width="2" style="1" bestFit="1" customWidth="1"/>
    <col min="2" max="2" width="2" style="1" customWidth="1"/>
    <col min="15" max="15" width="11.140625" bestFit="1" customWidth="1"/>
    <col min="16" max="16" width="16.7109375" bestFit="1" customWidth="1"/>
  </cols>
  <sheetData>
    <row r="1" spans="1:23">
      <c r="A1"/>
      <c r="B1"/>
      <c r="P1" s="8">
        <v>1</v>
      </c>
      <c r="Q1" s="8">
        <v>2</v>
      </c>
      <c r="R1" s="8">
        <v>3</v>
      </c>
      <c r="S1" s="8">
        <v>4</v>
      </c>
      <c r="T1" s="8">
        <v>5</v>
      </c>
      <c r="U1" s="8">
        <v>6</v>
      </c>
      <c r="V1" s="8">
        <v>7</v>
      </c>
      <c r="W1" s="8">
        <v>8</v>
      </c>
    </row>
    <row r="2" spans="1:23" s="8" customFormat="1" ht="16.5" thickBot="1">
      <c r="A2" s="3"/>
      <c r="B2" s="3"/>
      <c r="C2" s="8" t="s">
        <v>25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31</v>
      </c>
      <c r="O2" s="3"/>
      <c r="P2" s="32" t="s">
        <v>39</v>
      </c>
      <c r="Q2" s="110" t="s">
        <v>40</v>
      </c>
      <c r="R2" s="110"/>
      <c r="S2" s="110"/>
      <c r="T2" s="110"/>
      <c r="U2" s="110"/>
      <c r="V2" s="34"/>
      <c r="W2" s="35"/>
    </row>
    <row r="3" spans="1:23" ht="15">
      <c r="A3" s="99" t="s">
        <v>0</v>
      </c>
      <c r="B3" s="25">
        <v>0</v>
      </c>
      <c r="I3" t="e">
        <f>VLOOKUP(Расписание!Q4,P:W,4,0)</f>
        <v>#N/A</v>
      </c>
      <c r="K3" t="e">
        <f>VLOOKUP(Расписание!U4,P:W,4,0)</f>
        <v>#N/A</v>
      </c>
      <c r="L3" t="e">
        <f>VLOOKUP(Расписание!W4,P:W,4,0)</f>
        <v>#N/A</v>
      </c>
      <c r="M3" t="e">
        <f>VLOOKUP(Расписание!Y4,P:W,4,0)</f>
        <v>#N/A</v>
      </c>
      <c r="N3" t="e">
        <f>VLOOKUP(Расписание!AA4,P:W,4,0)</f>
        <v>#N/A</v>
      </c>
      <c r="P3" s="36"/>
      <c r="Q3" s="37">
        <v>5</v>
      </c>
      <c r="R3" s="37">
        <v>6</v>
      </c>
      <c r="S3" s="37">
        <v>7</v>
      </c>
      <c r="T3" s="37">
        <v>8</v>
      </c>
      <c r="U3" s="37">
        <v>9</v>
      </c>
      <c r="V3" s="37">
        <v>10</v>
      </c>
      <c r="W3" s="37">
        <v>11</v>
      </c>
    </row>
    <row r="4" spans="1:23">
      <c r="A4" s="100"/>
      <c r="B4" s="25">
        <v>1</v>
      </c>
      <c r="C4">
        <f>VLOOKUP(Расписание!C5,P:W,3,0)</f>
        <v>13</v>
      </c>
      <c r="D4">
        <f>VLOOKUP(Расписание!E5,P:W,3,0)</f>
        <v>12</v>
      </c>
      <c r="E4">
        <f>VLOOKUP(Расписание!G5,P:W,3,0)</f>
        <v>9</v>
      </c>
      <c r="F4">
        <f>VLOOKUP(Расписание!I5,P:W,3,0)</f>
        <v>8</v>
      </c>
      <c r="G4">
        <f>VLOOKUP(Расписание!K5,P:W,3,0)</f>
        <v>11</v>
      </c>
      <c r="H4">
        <f>VLOOKUP(Расписание!M5,P:W,3,0)</f>
        <v>12</v>
      </c>
      <c r="I4">
        <f>VLOOKUP(Расписание!Q5,P:W,4,0)</f>
        <v>6</v>
      </c>
      <c r="J4">
        <f>VLOOKUP(Расписание!S5,P:W,4,0)</f>
        <v>10</v>
      </c>
      <c r="K4" t="e">
        <f>VLOOKUP(Расписание!U5,P:W,4,0)</f>
        <v>#N/A</v>
      </c>
      <c r="L4">
        <f>VLOOKUP(Расписание!W5,P:W,4,0)</f>
        <v>10</v>
      </c>
      <c r="M4" t="e">
        <f>VLOOKUP(Расписание!Y5,P:W,4,0)</f>
        <v>#N/A</v>
      </c>
      <c r="N4">
        <f>VLOOKUP(Расписание!AA5,P:W,4,0)</f>
        <v>11</v>
      </c>
      <c r="P4" s="32" t="s">
        <v>8</v>
      </c>
      <c r="Q4" s="33">
        <v>0</v>
      </c>
      <c r="R4" s="33">
        <v>0</v>
      </c>
      <c r="S4" s="33">
        <v>8</v>
      </c>
      <c r="T4" s="33">
        <v>9</v>
      </c>
      <c r="U4" s="33">
        <v>13</v>
      </c>
      <c r="V4" s="33">
        <v>12</v>
      </c>
      <c r="W4" s="33">
        <v>12</v>
      </c>
    </row>
    <row r="5" spans="1:23">
      <c r="A5" s="100"/>
      <c r="B5" s="21">
        <v>2</v>
      </c>
      <c r="C5">
        <f>VLOOKUP(Расписание!C6,P:W,3,0)</f>
        <v>11</v>
      </c>
      <c r="D5">
        <f>VLOOKUP(Расписание!E6,P:W,3,0)</f>
        <v>9</v>
      </c>
      <c r="E5">
        <f>VLOOKUP(Расписание!G6,P:W,3,0)</f>
        <v>12</v>
      </c>
      <c r="F5">
        <f>VLOOKUP(Расписание!I6,P:W,3,0)</f>
        <v>3</v>
      </c>
      <c r="G5">
        <f>VLOOKUP(Расписание!K6,P:W,3,0)</f>
        <v>12</v>
      </c>
      <c r="H5">
        <f>VLOOKUP(Расписание!M6,P:W,3,0)</f>
        <v>8</v>
      </c>
      <c r="I5">
        <f>VLOOKUP(Расписание!Q6,P:W,4,0)</f>
        <v>10</v>
      </c>
      <c r="J5" t="e">
        <f>VLOOKUP(Расписание!S6,P:W,4,0)</f>
        <v>#N/A</v>
      </c>
      <c r="K5">
        <f>VLOOKUP(Расписание!U6,P:W,4,0)</f>
        <v>10</v>
      </c>
      <c r="L5">
        <f>VLOOKUP(Расписание!W6,P:W,4,0)</f>
        <v>11</v>
      </c>
      <c r="M5">
        <f>VLOOKUP(Расписание!Y6,P:W,4,0)</f>
        <v>6</v>
      </c>
      <c r="N5">
        <f>VLOOKUP(Расписание!AA6,P:W,4,0)</f>
        <v>9</v>
      </c>
      <c r="P5" s="32" t="s">
        <v>9</v>
      </c>
      <c r="Q5" s="33">
        <v>0</v>
      </c>
      <c r="R5" s="33">
        <v>0</v>
      </c>
      <c r="S5" s="33">
        <v>0</v>
      </c>
      <c r="T5" s="33">
        <v>10</v>
      </c>
      <c r="U5" s="33">
        <v>12</v>
      </c>
      <c r="V5" s="33">
        <v>11</v>
      </c>
      <c r="W5" s="33">
        <v>11</v>
      </c>
    </row>
    <row r="6" spans="1:23">
      <c r="A6" s="100"/>
      <c r="B6" s="21">
        <v>3</v>
      </c>
      <c r="C6">
        <f>VLOOKUP(Расписание!C7,P:W,3,0)</f>
        <v>12</v>
      </c>
      <c r="D6">
        <f>VLOOKUP(Расписание!E7,P:W,3,0)</f>
        <v>11</v>
      </c>
      <c r="E6">
        <f>VLOOKUP(Расписание!G7,P:W,3,0)</f>
        <v>8</v>
      </c>
      <c r="F6">
        <f>VLOOKUP(Расписание!I7,P:W,3,0)</f>
        <v>12</v>
      </c>
      <c r="G6">
        <f>VLOOKUP(Расписание!K7,P:W,3,0)</f>
        <v>1</v>
      </c>
      <c r="H6">
        <f>VLOOKUP(Расписание!M7,P:W,3,0)</f>
        <v>9</v>
      </c>
      <c r="I6" t="e">
        <f>VLOOKUP(Расписание!Q7,P:W,4,0)</f>
        <v>#N/A</v>
      </c>
      <c r="J6">
        <f>VLOOKUP(Расписание!S7,P:W,4,0)</f>
        <v>9</v>
      </c>
      <c r="K6">
        <f>VLOOKUP(Расписание!U7,P:W,4,0)</f>
        <v>11</v>
      </c>
      <c r="L6">
        <f>VLOOKUP(Расписание!W7,P:W,4,0)</f>
        <v>1</v>
      </c>
      <c r="M6">
        <f>VLOOKUP(Расписание!Y7,P:W,4,0)</f>
        <v>11</v>
      </c>
      <c r="N6">
        <f>VLOOKUP(Расписание!AA7,P:W,4,0)</f>
        <v>6</v>
      </c>
      <c r="P6" s="32" t="s">
        <v>5</v>
      </c>
      <c r="Q6" s="33">
        <v>5</v>
      </c>
      <c r="R6" s="33">
        <v>8</v>
      </c>
      <c r="S6" s="33">
        <v>6</v>
      </c>
      <c r="T6" s="33">
        <v>8</v>
      </c>
      <c r="U6" s="33">
        <v>10</v>
      </c>
      <c r="V6" s="33">
        <v>5</v>
      </c>
      <c r="W6" s="33">
        <v>5</v>
      </c>
    </row>
    <row r="7" spans="1:23">
      <c r="A7" s="100"/>
      <c r="B7" s="21">
        <v>4</v>
      </c>
      <c r="C7">
        <f>VLOOKUP(Расписание!C8,P:W,3,0)</f>
        <v>6</v>
      </c>
      <c r="D7">
        <f>VLOOKUP(Расписание!E8,P:W,3,0)</f>
        <v>8</v>
      </c>
      <c r="E7">
        <f>VLOOKUP(Расписание!G8,P:W,3,0)</f>
        <v>11</v>
      </c>
      <c r="F7">
        <f>VLOOKUP(Расписание!I8,P:W,3,0)</f>
        <v>13</v>
      </c>
      <c r="G7">
        <f>VLOOKUP(Расписание!K8,P:W,3,0)</f>
        <v>9</v>
      </c>
      <c r="H7">
        <f>VLOOKUP(Расписание!M8,P:W,3,0)</f>
        <v>1</v>
      </c>
      <c r="I7">
        <f>VLOOKUP(Расписание!Q8,P:W,4,0)</f>
        <v>11</v>
      </c>
      <c r="J7" t="e">
        <f>VLOOKUP(Расписание!S8,P:W,4,0)</f>
        <v>#N/A</v>
      </c>
      <c r="K7">
        <f>VLOOKUP(Расписание!U8,P:W,4,0)</f>
        <v>4</v>
      </c>
      <c r="L7">
        <f>VLOOKUP(Расписание!W8,P:W,4,0)</f>
        <v>6</v>
      </c>
      <c r="M7">
        <f>VLOOKUP(Расписание!Y8,P:W,4,0)</f>
        <v>9</v>
      </c>
      <c r="N7">
        <f>VLOOKUP(Расписание!AA8,P:W,4,0)</f>
        <v>2</v>
      </c>
      <c r="P7" s="32" t="s">
        <v>20</v>
      </c>
      <c r="Q7" s="33">
        <v>9</v>
      </c>
      <c r="R7" s="33">
        <v>11</v>
      </c>
      <c r="S7" s="33">
        <v>10</v>
      </c>
      <c r="T7" s="33">
        <v>8</v>
      </c>
      <c r="U7" s="33">
        <v>9</v>
      </c>
      <c r="V7" s="33">
        <v>8</v>
      </c>
      <c r="W7" s="33">
        <v>8</v>
      </c>
    </row>
    <row r="8" spans="1:23">
      <c r="A8" s="100"/>
      <c r="B8" s="21">
        <v>5</v>
      </c>
      <c r="C8">
        <f>VLOOKUP(Расписание!C9,P:W,3,0)</f>
        <v>8</v>
      </c>
      <c r="D8">
        <f>VLOOKUP(Расписание!E9,P:W,3,0)</f>
        <v>6</v>
      </c>
      <c r="E8">
        <f>VLOOKUP(Расписание!G9,P:W,3,0)</f>
        <v>13</v>
      </c>
      <c r="F8">
        <f>VLOOKUP(Расписание!I9,P:W,3,0)</f>
        <v>9</v>
      </c>
      <c r="G8">
        <f>VLOOKUP(Расписание!K9,P:W,3,0)</f>
        <v>13</v>
      </c>
      <c r="H8">
        <f>VLOOKUP(Расписание!M9,P:W,3,0)</f>
        <v>12</v>
      </c>
      <c r="I8" t="e">
        <f>VLOOKUP(Расписание!Q9,P:W,4,0)</f>
        <v>#N/A</v>
      </c>
      <c r="J8">
        <f>VLOOKUP(Расписание!S9,P:W,4,0)</f>
        <v>6</v>
      </c>
      <c r="K8">
        <f>VLOOKUP(Расписание!U9,P:W,4,0)</f>
        <v>1</v>
      </c>
      <c r="L8">
        <f>VLOOKUP(Расписание!W9,P:W,4,0)</f>
        <v>2</v>
      </c>
      <c r="M8">
        <f>VLOOKUP(Расписание!Y9,P:W,4,0)</f>
        <v>4</v>
      </c>
      <c r="N8" t="e">
        <f>VLOOKUP(Расписание!AA9,P:W,4,0)</f>
        <v>#N/A</v>
      </c>
      <c r="P8" s="38" t="s">
        <v>41</v>
      </c>
      <c r="Q8" s="33">
        <v>0</v>
      </c>
      <c r="R8" s="33">
        <v>0</v>
      </c>
      <c r="S8" s="33">
        <v>0</v>
      </c>
      <c r="T8" s="33">
        <v>0</v>
      </c>
      <c r="U8" s="33">
        <v>9</v>
      </c>
      <c r="V8" s="33">
        <v>0</v>
      </c>
      <c r="W8" s="33">
        <v>0</v>
      </c>
    </row>
    <row r="9" spans="1:23" ht="13.5" thickBot="1">
      <c r="A9" s="101"/>
      <c r="B9" s="23">
        <v>6</v>
      </c>
      <c r="C9">
        <f>VLOOKUP(Расписание!C10,P:W,3,0)</f>
        <v>3</v>
      </c>
      <c r="D9">
        <f>VLOOKUP(Расписание!E10,P:W,3,0)</f>
        <v>13</v>
      </c>
      <c r="E9">
        <f>VLOOKUP(Расписание!G10,P:W,3,0)</f>
        <v>6</v>
      </c>
      <c r="F9">
        <f>VLOOKUP(Расписание!I10,P:W,3,0)</f>
        <v>12</v>
      </c>
      <c r="G9">
        <f>VLOOKUP(Расписание!K10,P:W,3,0)</f>
        <v>8</v>
      </c>
      <c r="H9">
        <f>VLOOKUP(Расписание!M10,P:W,3,0)</f>
        <v>13</v>
      </c>
      <c r="I9">
        <f>VLOOKUP(Расписание!Q10,P:W,4,0)</f>
        <v>1</v>
      </c>
      <c r="J9">
        <f>VLOOKUP(Расписание!S10,P:W,4,0)</f>
        <v>11</v>
      </c>
      <c r="K9">
        <f>VLOOKUP(Расписание!U10,P:W,4,0)</f>
        <v>6</v>
      </c>
      <c r="M9">
        <f>VLOOKUP(Расписание!Y10,P:W,4,0)</f>
        <v>2</v>
      </c>
      <c r="P9" s="32" t="s">
        <v>19</v>
      </c>
      <c r="Q9" s="33">
        <v>10</v>
      </c>
      <c r="R9" s="33">
        <v>13</v>
      </c>
      <c r="S9" s="33">
        <v>11</v>
      </c>
      <c r="T9" s="33">
        <v>10</v>
      </c>
      <c r="U9" s="33">
        <v>8</v>
      </c>
      <c r="V9" s="33">
        <v>11</v>
      </c>
      <c r="W9" s="33">
        <v>11</v>
      </c>
    </row>
    <row r="10" spans="1:23">
      <c r="A10" s="99" t="s">
        <v>1</v>
      </c>
      <c r="B10" s="18">
        <v>0</v>
      </c>
      <c r="I10">
        <f>VLOOKUP(Расписание!Q13,P:W,4,0)</f>
        <v>2</v>
      </c>
      <c r="K10" t="e">
        <f>VLOOKUP(Расписание!U13,P:W,4,0)</f>
        <v>#N/A</v>
      </c>
      <c r="P10" s="32" t="s">
        <v>12</v>
      </c>
      <c r="Q10" s="33">
        <v>10</v>
      </c>
      <c r="R10" s="33">
        <v>8</v>
      </c>
      <c r="S10" s="33">
        <v>7</v>
      </c>
      <c r="T10" s="33">
        <v>7</v>
      </c>
      <c r="U10" s="33">
        <v>7</v>
      </c>
      <c r="V10" s="33">
        <v>7</v>
      </c>
      <c r="W10" s="33">
        <v>7</v>
      </c>
    </row>
    <row r="11" spans="1:23">
      <c r="A11" s="100"/>
      <c r="B11" s="21">
        <v>1</v>
      </c>
      <c r="C11">
        <f>VLOOKUP(Расписание!C14,P:W,3,0)</f>
        <v>12</v>
      </c>
      <c r="D11">
        <f>VLOOKUP(Расписание!E14,P:W,3,0)</f>
        <v>11</v>
      </c>
      <c r="E11">
        <f>VLOOKUP(Расписание!G14,P:W,3,0)</f>
        <v>4</v>
      </c>
      <c r="F11">
        <f>VLOOKUP(Расписание!I14,P:W,3,0)</f>
        <v>13</v>
      </c>
      <c r="G11">
        <f>VLOOKUP(Расписание!K14,P:W,3,0)</f>
        <v>12</v>
      </c>
      <c r="H11">
        <f>VLOOKUP(Расписание!M14,P:W,3,0)</f>
        <v>11</v>
      </c>
      <c r="I11">
        <f>VLOOKUP(Расписание!Q14,P:W,4,0)</f>
        <v>11</v>
      </c>
      <c r="J11" t="e">
        <f>VLOOKUP(Расписание!S14,P:W,4,0)</f>
        <v>#N/A</v>
      </c>
      <c r="K11">
        <f>VLOOKUP(Расписание!U14,P:W,4,0)</f>
        <v>9</v>
      </c>
      <c r="L11">
        <f>VLOOKUP(Расписание!W14,P:W,4,0)</f>
        <v>11</v>
      </c>
      <c r="M11">
        <f>VLOOKUP(Расписание!Y14,P:W,4,0)</f>
        <v>8</v>
      </c>
      <c r="N11" t="e">
        <f>VLOOKUP(Расписание!AA14,P:W,4,0)</f>
        <v>#N/A</v>
      </c>
      <c r="P11" s="32" t="s">
        <v>21</v>
      </c>
      <c r="Q11" s="33">
        <v>4</v>
      </c>
      <c r="R11" s="33">
        <v>6</v>
      </c>
      <c r="S11" s="33">
        <v>4</v>
      </c>
      <c r="T11" s="33">
        <v>4</v>
      </c>
      <c r="U11" s="33">
        <v>7</v>
      </c>
      <c r="V11" s="33">
        <v>8</v>
      </c>
      <c r="W11" s="33">
        <v>8</v>
      </c>
    </row>
    <row r="12" spans="1:23">
      <c r="A12" s="100"/>
      <c r="B12" s="21">
        <v>2</v>
      </c>
      <c r="C12">
        <f>VLOOKUP(Расписание!C15,P:W,3,0)</f>
        <v>13</v>
      </c>
      <c r="D12">
        <f>VLOOKUP(Расписание!E15,P:W,3,0)</f>
        <v>12</v>
      </c>
      <c r="E12">
        <f>VLOOKUP(Расписание!G15,P:W,3,0)</f>
        <v>11</v>
      </c>
      <c r="F12">
        <f>VLOOKUP(Расписание!I15,P:W,3,0)</f>
        <v>11</v>
      </c>
      <c r="G12">
        <f>VLOOKUP(Расписание!K15,P:W,3,0)</f>
        <v>8</v>
      </c>
      <c r="H12">
        <f>VLOOKUP(Расписание!M15,P:W,3,0)</f>
        <v>12</v>
      </c>
      <c r="I12">
        <f>VLOOKUP(Расписание!Q15,P:W,4,0)</f>
        <v>9</v>
      </c>
      <c r="J12">
        <f>VLOOKUP(Расписание!S15,P:W,4,0)</f>
        <v>11</v>
      </c>
      <c r="K12">
        <f>VLOOKUP(Расписание!U15,P:W,4,0)</f>
        <v>11</v>
      </c>
      <c r="L12">
        <f>VLOOKUP(Расписание!W15,P:W,4,0)</f>
        <v>8</v>
      </c>
      <c r="M12" t="e">
        <f>VLOOKUP(Расписание!Y15,P:W,4,0)</f>
        <v>#N/A</v>
      </c>
      <c r="N12" t="e">
        <f>VLOOKUP(Расписание!AA15,P:W,4,0)</f>
        <v>#N/A</v>
      </c>
      <c r="P12" s="32" t="s">
        <v>38</v>
      </c>
      <c r="Q12" s="33">
        <v>0</v>
      </c>
      <c r="R12" s="33">
        <v>0</v>
      </c>
      <c r="S12" s="33">
        <v>4</v>
      </c>
      <c r="T12" s="33">
        <v>0</v>
      </c>
      <c r="U12" s="33">
        <v>7</v>
      </c>
      <c r="V12" s="33">
        <v>0</v>
      </c>
      <c r="W12" s="33">
        <v>0</v>
      </c>
    </row>
    <row r="13" spans="1:23">
      <c r="A13" s="100"/>
      <c r="B13" s="21">
        <v>3</v>
      </c>
      <c r="C13" t="e">
        <f>VLOOKUP(Расписание!C16,P:W,3,0)</f>
        <v>#N/A</v>
      </c>
      <c r="D13">
        <f>VLOOKUP(Расписание!E16,P:W,3,0)</f>
        <v>8</v>
      </c>
      <c r="E13">
        <f>VLOOKUP(Расписание!G16,P:W,3,0)</f>
        <v>12</v>
      </c>
      <c r="F13">
        <f>VLOOKUP(Расписание!I16,P:W,3,0)</f>
        <v>12</v>
      </c>
      <c r="G13">
        <f>VLOOKUP(Расписание!K16,P:W,3,0)</f>
        <v>13</v>
      </c>
      <c r="H13">
        <f>VLOOKUP(Расписание!M16,P:W,3,0)</f>
        <v>3</v>
      </c>
      <c r="I13">
        <f>VLOOKUP(Расписание!Q16,P:W,4,0)</f>
        <v>8</v>
      </c>
      <c r="J13">
        <f>VLOOKUP(Расписание!S16,P:W,4,0)</f>
        <v>4</v>
      </c>
      <c r="K13" t="e">
        <f>VLOOKUP(Расписание!U16,P:W,4,0)</f>
        <v>#N/A</v>
      </c>
      <c r="L13">
        <f>VLOOKUP(Расписание!W16,P:W,4,0)</f>
        <v>10</v>
      </c>
      <c r="M13">
        <f>VLOOKUP(Расписание!Y16,P:W,4,0)</f>
        <v>10</v>
      </c>
      <c r="N13">
        <f>VLOOKUP(Расписание!AA16,P:W,4,0)</f>
        <v>11</v>
      </c>
      <c r="P13" s="32" t="s">
        <v>23</v>
      </c>
      <c r="Q13" s="33">
        <v>4</v>
      </c>
      <c r="R13" s="33">
        <v>10</v>
      </c>
      <c r="S13" s="33">
        <v>4</v>
      </c>
      <c r="T13" s="33">
        <v>7</v>
      </c>
      <c r="U13" s="33">
        <v>7</v>
      </c>
      <c r="V13" s="33">
        <v>6</v>
      </c>
      <c r="W13" s="33">
        <v>6</v>
      </c>
    </row>
    <row r="14" spans="1:23">
      <c r="A14" s="100"/>
      <c r="B14" s="21">
        <v>4</v>
      </c>
      <c r="C14" t="e">
        <f>VLOOKUP(Расписание!C17,P:W,3,0)</f>
        <v>#N/A</v>
      </c>
      <c r="D14">
        <f>VLOOKUP(Расписание!E17,P:W,3,0)</f>
        <v>12</v>
      </c>
      <c r="E14">
        <f>VLOOKUP(Расписание!G17,P:W,3,0)</f>
        <v>8</v>
      </c>
      <c r="F14">
        <f>VLOOKUP(Расписание!I17,P:W,3,0)</f>
        <v>6</v>
      </c>
      <c r="G14">
        <f>VLOOKUP(Расписание!K17,P:W,3,0)</f>
        <v>3</v>
      </c>
      <c r="H14">
        <f>VLOOKUP(Расписание!M17,P:W,3,0)</f>
        <v>4</v>
      </c>
      <c r="I14" t="e">
        <f>VLOOKUP(Расписание!Q17,P:W,4,0)</f>
        <v>#N/A</v>
      </c>
      <c r="J14">
        <f>VLOOKUP(Расписание!S17,P:W,4,0)</f>
        <v>8</v>
      </c>
      <c r="K14">
        <f>VLOOKUP(Расписание!U17,P:W,4,0)</f>
        <v>10</v>
      </c>
      <c r="L14" t="e">
        <f>VLOOKUP(Расписание!W17,P:W,4,0)</f>
        <v>#N/A</v>
      </c>
      <c r="M14" t="e">
        <f>VLOOKUP(Расписание!Y17,P:W,4,0)</f>
        <v>#N/A</v>
      </c>
      <c r="N14">
        <f>VLOOKUP(Расписание!AA17,P:W,4,0)</f>
        <v>2</v>
      </c>
      <c r="P14" s="32" t="s">
        <v>7</v>
      </c>
      <c r="Q14" s="33">
        <v>8</v>
      </c>
      <c r="R14" s="33">
        <v>12</v>
      </c>
      <c r="S14" s="33">
        <v>11</v>
      </c>
      <c r="T14" s="33">
        <v>7</v>
      </c>
      <c r="U14" s="33">
        <v>6</v>
      </c>
      <c r="V14" s="33">
        <v>9</v>
      </c>
      <c r="W14" s="33">
        <v>9</v>
      </c>
    </row>
    <row r="15" spans="1:23">
      <c r="A15" s="100"/>
      <c r="B15" s="21">
        <v>5</v>
      </c>
      <c r="C15">
        <f>VLOOKUP(Расписание!C18,P:W,3,0)</f>
        <v>6</v>
      </c>
      <c r="D15">
        <f>VLOOKUP(Расписание!E18,P:W,3,0)</f>
        <v>3</v>
      </c>
      <c r="E15">
        <f>VLOOKUP(Расписание!G18,P:W,3,0)</f>
        <v>13</v>
      </c>
      <c r="F15">
        <f>VLOOKUP(Расписание!I18,P:W,3,0)</f>
        <v>8</v>
      </c>
      <c r="G15">
        <f>VLOOKUP(Расписание!K18,P:W,3,0)</f>
        <v>4</v>
      </c>
      <c r="H15">
        <f>VLOOKUP(Расписание!M18,P:W,3,0)</f>
        <v>6</v>
      </c>
      <c r="I15">
        <f>VLOOKUP(Расписание!Q18,P:W,4,0)</f>
        <v>4</v>
      </c>
      <c r="J15" t="e">
        <f>VLOOKUP(Расписание!S18,P:W,4,0)</f>
        <v>#N/A</v>
      </c>
      <c r="K15">
        <f>VLOOKUP(Расписание!U18,P:W,4,0)</f>
        <v>8</v>
      </c>
      <c r="L15" t="e">
        <f>VLOOKUP(Расписание!W18,P:W,4,0)</f>
        <v>#N/A</v>
      </c>
      <c r="M15">
        <f>VLOOKUP(Расписание!Y18,P:W,4,0)</f>
        <v>2</v>
      </c>
      <c r="N15" t="e">
        <f>VLOOKUP(Расписание!AA18,P:W,4,0)</f>
        <v>#N/A</v>
      </c>
      <c r="P15" s="32" t="s">
        <v>42</v>
      </c>
      <c r="Q15" s="33">
        <v>0</v>
      </c>
      <c r="R15" s="33">
        <v>0</v>
      </c>
      <c r="S15" s="33">
        <v>0</v>
      </c>
      <c r="T15" s="33">
        <v>7</v>
      </c>
      <c r="U15" s="33">
        <v>0</v>
      </c>
      <c r="V15" s="33">
        <v>9</v>
      </c>
      <c r="W15" s="33">
        <v>9</v>
      </c>
    </row>
    <row r="16" spans="1:23" ht="13.5" thickBot="1">
      <c r="A16" s="100"/>
      <c r="B16" s="23">
        <v>6</v>
      </c>
      <c r="C16">
        <f>VLOOKUP(Расписание!C19,P:W,3,0)</f>
        <v>8</v>
      </c>
      <c r="D16">
        <f>VLOOKUP(Расписание!E19,P:W,3,0)</f>
        <v>13</v>
      </c>
      <c r="E16">
        <f>VLOOKUP(Расписание!G19,P:W,3,0)</f>
        <v>6</v>
      </c>
      <c r="F16">
        <f>VLOOKUP(Расписание!I19,P:W,3,0)</f>
        <v>4</v>
      </c>
      <c r="G16">
        <f>VLOOKUP(Расписание!K19,P:W,3,0)</f>
        <v>12</v>
      </c>
      <c r="H16" t="e">
        <f>VLOOKUP(Расписание!M19,P:W,3,0)</f>
        <v>#N/A</v>
      </c>
      <c r="J16" t="e">
        <f>VLOOKUP(Расписание!S19,P:W,4,0)</f>
        <v>#N/A</v>
      </c>
      <c r="L16">
        <f>VLOOKUP(Расписание!W19,P:W,4,0)</f>
        <v>2</v>
      </c>
      <c r="M16">
        <f>VLOOKUP(Расписание!Y19,P:W,4,0)</f>
        <v>11</v>
      </c>
      <c r="N16">
        <f>VLOOKUP(Расписание!AA19,P:W,4,0)</f>
        <v>8</v>
      </c>
      <c r="P16" s="32" t="s">
        <v>11</v>
      </c>
      <c r="Q16" s="33">
        <v>7</v>
      </c>
      <c r="R16" s="33">
        <v>7</v>
      </c>
      <c r="S16" s="33">
        <v>6</v>
      </c>
      <c r="T16" s="33">
        <v>6</v>
      </c>
      <c r="U16" s="33">
        <v>5</v>
      </c>
      <c r="V16" s="33">
        <v>3</v>
      </c>
      <c r="W16" s="33">
        <v>3</v>
      </c>
    </row>
    <row r="17" spans="1:23">
      <c r="A17" s="103" t="s">
        <v>2</v>
      </c>
      <c r="B17" s="18">
        <v>0</v>
      </c>
      <c r="J17">
        <f>VLOOKUP(Расписание!S22,P:W,4,0)</f>
        <v>6</v>
      </c>
      <c r="K17">
        <f>VLOOKUP(Расписание!U22,P:W,4,0)</f>
        <v>2</v>
      </c>
      <c r="L17">
        <f>VLOOKUP(Расписание!W22,P:W,4,0)</f>
        <v>6</v>
      </c>
      <c r="M17" t="e">
        <f>VLOOKUP(Расписание!Y22,P:W,4,0)</f>
        <v>#N/A</v>
      </c>
      <c r="N17" t="e">
        <f>VLOOKUP(Расписание!AA22,P:W,4,0)</f>
        <v>#N/A</v>
      </c>
      <c r="P17" s="32" t="s">
        <v>22</v>
      </c>
      <c r="Q17" s="33">
        <v>3</v>
      </c>
      <c r="R17" s="33">
        <v>3</v>
      </c>
      <c r="S17" s="33">
        <v>1</v>
      </c>
      <c r="T17" s="33">
        <v>0</v>
      </c>
      <c r="U17" s="33">
        <v>0</v>
      </c>
      <c r="V17" s="33">
        <v>0</v>
      </c>
      <c r="W17" s="33">
        <v>0</v>
      </c>
    </row>
    <row r="18" spans="1:23">
      <c r="A18" s="100"/>
      <c r="B18" s="21">
        <v>1</v>
      </c>
      <c r="C18">
        <f>VLOOKUP(Расписание!C23,P:W,3,0)</f>
        <v>12</v>
      </c>
      <c r="D18">
        <f>VLOOKUP(Расписание!E23,P:W,3,0)</f>
        <v>11</v>
      </c>
      <c r="E18">
        <f>VLOOKUP(Расписание!G23,P:W,3,0)</f>
        <v>8</v>
      </c>
      <c r="F18">
        <f>VLOOKUP(Расписание!I23,P:W,3,0)</f>
        <v>11</v>
      </c>
      <c r="G18">
        <f>VLOOKUP(Расписание!K23,P:W,3,0)</f>
        <v>12</v>
      </c>
      <c r="H18">
        <f>VLOOKUP(Расписание!M23,P:W,3,0)</f>
        <v>4</v>
      </c>
      <c r="I18" t="e">
        <f>VLOOKUP(Расписание!Q23,P:W,4,0)</f>
        <v>#N/A</v>
      </c>
      <c r="J18">
        <f>VLOOKUP(Расписание!S23,P:W,4,0)</f>
        <v>4</v>
      </c>
      <c r="K18">
        <f>VLOOKUP(Расписание!U23,P:W,4,0)</f>
        <v>6</v>
      </c>
      <c r="L18">
        <f>VLOOKUP(Расписание!W23,P:W,4,0)</f>
        <v>6</v>
      </c>
      <c r="M18" t="e">
        <f>VLOOKUP(Расписание!Y23,P:W,4,0)</f>
        <v>#N/A</v>
      </c>
      <c r="N18">
        <f>VLOOKUP(Расписание!AA23,P:W,4,0)</f>
        <v>11</v>
      </c>
      <c r="P18" s="32" t="s">
        <v>10</v>
      </c>
      <c r="Q18" s="33">
        <v>2</v>
      </c>
      <c r="R18" s="33">
        <v>1</v>
      </c>
      <c r="S18" s="33">
        <v>1</v>
      </c>
      <c r="T18" s="33">
        <v>1</v>
      </c>
      <c r="U18" s="33">
        <v>0</v>
      </c>
      <c r="V18" s="33">
        <v>0</v>
      </c>
      <c r="W18" s="33">
        <v>0</v>
      </c>
    </row>
    <row r="19" spans="1:23">
      <c r="A19" s="100"/>
      <c r="B19" s="21">
        <v>2</v>
      </c>
      <c r="C19">
        <f>VLOOKUP(Расписание!C24,P:W,3,0)</f>
        <v>13</v>
      </c>
      <c r="D19">
        <f>VLOOKUP(Расписание!E24,P:W,3,0)</f>
        <v>12</v>
      </c>
      <c r="E19">
        <f>VLOOKUP(Расписание!G24,P:W,3,0)</f>
        <v>11</v>
      </c>
      <c r="F19">
        <f>VLOOKUP(Расписание!I24,P:W,3,0)</f>
        <v>8</v>
      </c>
      <c r="G19">
        <f>VLOOKUP(Расписание!K24,P:W,3,0)</f>
        <v>6</v>
      </c>
      <c r="H19">
        <f>VLOOKUP(Расписание!M24,P:W,3,0)</f>
        <v>11</v>
      </c>
      <c r="I19">
        <f>VLOOKUP(Расписание!Q24,P:W,4,0)</f>
        <v>6</v>
      </c>
      <c r="J19">
        <f>VLOOKUP(Расписание!S24,P:W,4,0)</f>
        <v>1</v>
      </c>
      <c r="K19" t="e">
        <f>VLOOKUP(Расписание!U24,P:W,4,0)</f>
        <v>#N/A</v>
      </c>
      <c r="L19">
        <f>VLOOKUP(Расписание!W24,P:W,4,0)</f>
        <v>11</v>
      </c>
      <c r="M19">
        <f>VLOOKUP(Расписание!Y24,P:W,4,0)</f>
        <v>6</v>
      </c>
      <c r="N19">
        <f>VLOOKUP(Расписание!AA24,P:W,4,0)</f>
        <v>4</v>
      </c>
      <c r="P19" s="32" t="s">
        <v>24</v>
      </c>
      <c r="Q19" s="33">
        <v>6</v>
      </c>
      <c r="R19" s="33">
        <v>9</v>
      </c>
      <c r="S19" s="33">
        <v>9</v>
      </c>
      <c r="T19" s="33">
        <v>5</v>
      </c>
      <c r="U19" s="33">
        <v>5</v>
      </c>
      <c r="V19" s="33">
        <v>5</v>
      </c>
      <c r="W19" s="33">
        <v>5</v>
      </c>
    </row>
    <row r="20" spans="1:23">
      <c r="A20" s="100"/>
      <c r="B20" s="21">
        <v>3</v>
      </c>
      <c r="C20">
        <f>VLOOKUP(Расписание!C25,P:W,3,0)</f>
        <v>11</v>
      </c>
      <c r="D20">
        <f>VLOOKUP(Расписание!E25,P:W,3,0)</f>
        <v>6</v>
      </c>
      <c r="E20" t="e">
        <f>VLOOKUP(Расписание!G25,P:W,3,0)</f>
        <v>#N/A</v>
      </c>
      <c r="F20">
        <f>VLOOKUP(Расписание!I25,P:W,3,0)</f>
        <v>12</v>
      </c>
      <c r="G20">
        <f>VLOOKUP(Расписание!K25,P:W,3,0)</f>
        <v>13</v>
      </c>
      <c r="H20">
        <f>VLOOKUP(Расписание!M25,P:W,3,0)</f>
        <v>8</v>
      </c>
      <c r="I20">
        <f>VLOOKUP(Расписание!Q25,P:W,4,0)</f>
        <v>10</v>
      </c>
      <c r="J20" t="e">
        <f>VLOOKUP(Расписание!S25,P:W,4,0)</f>
        <v>#N/A</v>
      </c>
      <c r="K20">
        <f>VLOOKUP(Расписание!U25,P:W,4,0)</f>
        <v>11</v>
      </c>
      <c r="L20">
        <f>VLOOKUP(Расписание!W25,P:W,4,0)</f>
        <v>4</v>
      </c>
      <c r="M20">
        <f>VLOOKUP(Расписание!Y25,P:W,4,0)</f>
        <v>6</v>
      </c>
      <c r="N20">
        <f>VLOOKUP(Расписание!AA25,P:W,4,0)</f>
        <v>10</v>
      </c>
      <c r="P20" s="32" t="s">
        <v>13</v>
      </c>
      <c r="Q20" s="33">
        <v>4</v>
      </c>
      <c r="R20" s="33">
        <v>3</v>
      </c>
      <c r="S20" s="33">
        <v>2</v>
      </c>
      <c r="T20" s="33">
        <v>1</v>
      </c>
      <c r="U20" s="33">
        <v>0</v>
      </c>
      <c r="V20" s="33">
        <v>6</v>
      </c>
      <c r="W20" s="33">
        <v>6</v>
      </c>
    </row>
    <row r="21" spans="1:23">
      <c r="A21" s="100"/>
      <c r="B21" s="21">
        <v>4</v>
      </c>
      <c r="C21">
        <f>VLOOKUP(Расписание!C26,P:W,3,0)</f>
        <v>1</v>
      </c>
      <c r="D21">
        <f>VLOOKUP(Расписание!E26,P:W,3,0)</f>
        <v>4</v>
      </c>
      <c r="E21" t="e">
        <f>VLOOKUP(Расписание!G26,P:W,3,0)</f>
        <v>#N/A</v>
      </c>
      <c r="F21">
        <f>VLOOKUP(Расписание!I26,P:W,3,0)</f>
        <v>13</v>
      </c>
      <c r="G21">
        <f>VLOOKUP(Расписание!K26,P:W,3,0)</f>
        <v>11</v>
      </c>
      <c r="H21">
        <f>VLOOKUP(Расписание!M26,P:W,3,0)</f>
        <v>12</v>
      </c>
      <c r="I21">
        <f>VLOOKUP(Расписание!Q26,P:W,4,0)</f>
        <v>4</v>
      </c>
      <c r="J21">
        <f>VLOOKUP(Расписание!S26,P:W,4,0)</f>
        <v>11</v>
      </c>
      <c r="K21">
        <f>VLOOKUP(Расписание!U26,P:W,4,0)</f>
        <v>10</v>
      </c>
      <c r="L21">
        <f>VLOOKUP(Расписание!W26,P:W,4,0)</f>
        <v>4</v>
      </c>
      <c r="M21">
        <f>VLOOKUP(Расписание!Y26,P:W,4,0)</f>
        <v>10</v>
      </c>
      <c r="N21">
        <f>VLOOKUP(Расписание!AA26,P:W,4,0)</f>
        <v>6</v>
      </c>
      <c r="P21" s="32" t="s">
        <v>6</v>
      </c>
      <c r="Q21" s="33">
        <v>1</v>
      </c>
      <c r="R21" s="33">
        <v>2</v>
      </c>
      <c r="S21" s="33">
        <v>3</v>
      </c>
      <c r="T21" s="33">
        <v>3</v>
      </c>
      <c r="U21" s="33">
        <v>3</v>
      </c>
      <c r="V21" s="33">
        <v>2</v>
      </c>
      <c r="W21" s="33">
        <v>2</v>
      </c>
    </row>
    <row r="22" spans="1:23">
      <c r="A22" s="100"/>
      <c r="B22" s="21">
        <v>5</v>
      </c>
      <c r="C22">
        <f>VLOOKUP(Расписание!C27,P:W,3,0)</f>
        <v>4</v>
      </c>
      <c r="D22">
        <f>VLOOKUP(Расписание!E27,P:W,3,0)</f>
        <v>13</v>
      </c>
      <c r="E22">
        <f>VLOOKUP(Расписание!G27,P:W,3,0)</f>
        <v>12</v>
      </c>
      <c r="F22">
        <f>VLOOKUP(Расписание!I27,P:W,3,0)</f>
        <v>1</v>
      </c>
      <c r="G22" t="e">
        <f>VLOOKUP(Расписание!K27,P:W,3,0)</f>
        <v>#N/A</v>
      </c>
      <c r="H22">
        <f>VLOOKUP(Расписание!M27,P:W,3,0)</f>
        <v>6</v>
      </c>
      <c r="I22">
        <f>VLOOKUP(Расписание!Q27,P:W,4,0)</f>
        <v>6</v>
      </c>
      <c r="J22">
        <f>VLOOKUP(Расписание!S27,P:W,4,0)</f>
        <v>10</v>
      </c>
      <c r="K22">
        <f>VLOOKUP(Расписание!U27,P:W,4,0)</f>
        <v>4</v>
      </c>
      <c r="L22">
        <f>VLOOKUP(Расписание!W27,P:W,4,0)</f>
        <v>10</v>
      </c>
      <c r="M22">
        <f>VLOOKUP(Расписание!Y27,P:W,4,0)</f>
        <v>4</v>
      </c>
      <c r="N22">
        <f>VLOOKUP(Расписание!AA27,P:W,4,0)</f>
        <v>6</v>
      </c>
      <c r="P22" s="32" t="s">
        <v>37</v>
      </c>
      <c r="Q22" s="33">
        <v>3</v>
      </c>
      <c r="R22" s="33">
        <v>4</v>
      </c>
      <c r="S22" s="33">
        <v>2</v>
      </c>
      <c r="T22" s="33">
        <v>2</v>
      </c>
      <c r="U22" s="33">
        <v>2</v>
      </c>
      <c r="V22" s="33">
        <v>1</v>
      </c>
      <c r="W22" s="33">
        <v>1</v>
      </c>
    </row>
    <row r="23" spans="1:23" ht="13.5" thickBot="1">
      <c r="A23" s="102"/>
      <c r="B23" s="23">
        <v>6</v>
      </c>
      <c r="C23">
        <f>VLOOKUP(Расписание!C28,P:W,3,0)</f>
        <v>6</v>
      </c>
      <c r="D23">
        <f>VLOOKUP(Расписание!E28,P:W,3,0)</f>
        <v>1</v>
      </c>
      <c r="E23">
        <f>VLOOKUP(Расписание!G28,P:W,3,0)</f>
        <v>13</v>
      </c>
      <c r="F23">
        <f>VLOOKUP(Расписание!I28,P:W,3,0)</f>
        <v>6</v>
      </c>
      <c r="G23" t="e">
        <f>VLOOKUP(Расписание!K28,P:W,3,0)</f>
        <v>#N/A</v>
      </c>
      <c r="H23" t="e">
        <f>VLOOKUP(Расписание!M28,P:W,3,0)</f>
        <v>#N/A</v>
      </c>
      <c r="I23">
        <f>VLOOKUP(Расписание!Q28,P:W,4,0)</f>
        <v>11</v>
      </c>
      <c r="J23">
        <f>VLOOKUP(Расписание!S28,P:W,4,0)</f>
        <v>6</v>
      </c>
      <c r="L23" t="e">
        <f>VLOOKUP(Расписание!W28,P:W,4,0)</f>
        <v>#N/A</v>
      </c>
      <c r="P23" s="32" t="s">
        <v>43</v>
      </c>
      <c r="Q23" s="33">
        <v>5</v>
      </c>
      <c r="R23" s="33">
        <v>0</v>
      </c>
      <c r="S23" s="33">
        <v>0</v>
      </c>
      <c r="T23" s="33">
        <v>0</v>
      </c>
      <c r="U23" s="33">
        <v>10</v>
      </c>
      <c r="V23" s="33">
        <v>0</v>
      </c>
      <c r="W23" s="33">
        <v>0</v>
      </c>
    </row>
    <row r="24" spans="1:23">
      <c r="A24" s="100" t="s">
        <v>3</v>
      </c>
      <c r="B24" s="18">
        <v>0</v>
      </c>
      <c r="I24" t="e">
        <f>VLOOKUP(Расписание!Q31,P:W,4,0)</f>
        <v>#N/A</v>
      </c>
      <c r="J24">
        <f>VLOOKUP(Расписание!S31,P:W,4,0)</f>
        <v>2</v>
      </c>
      <c r="K24">
        <f>VLOOKUP(Расписание!U31,P:W,4,0)</f>
        <v>6</v>
      </c>
      <c r="L24">
        <f>VLOOKUP(Расписание!W31,P:W,4,0)</f>
        <v>8</v>
      </c>
      <c r="M24">
        <f>VLOOKUP(Расписание!Y31,P:W,4,0)</f>
        <v>10</v>
      </c>
      <c r="N24">
        <f>VLOOKUP(Расписание!AA31,P:W,4,0)</f>
        <v>11</v>
      </c>
    </row>
    <row r="25" spans="1:23">
      <c r="A25" s="100"/>
      <c r="B25" s="25">
        <v>1</v>
      </c>
      <c r="C25">
        <f>VLOOKUP(Расписание!C32,P:W,3,0)</f>
        <v>4</v>
      </c>
      <c r="D25">
        <f>VLOOKUP(Расписание!E32,P:W,3,0)</f>
        <v>10</v>
      </c>
      <c r="E25">
        <f>VLOOKUP(Расписание!G32,P:W,3,0)</f>
        <v>0</v>
      </c>
      <c r="F25">
        <f>VLOOKUP(Расписание!I32,P:W,3,0)</f>
        <v>12</v>
      </c>
      <c r="G25">
        <f>VLOOKUP(Расписание!K32,P:W,3,0)</f>
        <v>11</v>
      </c>
      <c r="H25">
        <f>VLOOKUP(Расписание!M32,P:W,3,0)</f>
        <v>13</v>
      </c>
      <c r="I25">
        <f>VLOOKUP(Расписание!Q32,P:W,4,0)</f>
        <v>6</v>
      </c>
      <c r="J25">
        <f>VLOOKUP(Расписание!S32,P:W,4,0)</f>
        <v>10</v>
      </c>
      <c r="K25">
        <f>VLOOKUP(Расписание!U32,P:W,4,0)</f>
        <v>8</v>
      </c>
      <c r="L25" t="e">
        <f>VLOOKUP(Расписание!W32,P:W,4,0)</f>
        <v>#N/A</v>
      </c>
      <c r="M25" t="e">
        <f>VLOOKUP(Расписание!Y32,P:W,4,0)</f>
        <v>#N/A</v>
      </c>
      <c r="N25">
        <f>VLOOKUP(Расписание!AA32,P:W,4,0)</f>
        <v>4</v>
      </c>
    </row>
    <row r="26" spans="1:23">
      <c r="A26" s="100"/>
      <c r="B26" s="21">
        <v>2</v>
      </c>
      <c r="C26">
        <f>VLOOKUP(Расписание!C33,P:W,3,0)</f>
        <v>11</v>
      </c>
      <c r="D26">
        <f>VLOOKUP(Расписание!E33,P:W,3,0)</f>
        <v>4</v>
      </c>
      <c r="E26">
        <f>VLOOKUP(Расписание!G33,P:W,3,0)</f>
        <v>12</v>
      </c>
      <c r="F26">
        <f>VLOOKUP(Расписание!I33,P:W,3,0)</f>
        <v>6</v>
      </c>
      <c r="G26">
        <f>VLOOKUP(Расписание!K33,P:W,3,0)</f>
        <v>10</v>
      </c>
      <c r="H26">
        <f>VLOOKUP(Расписание!M33,P:W,3,0)</f>
        <v>8</v>
      </c>
      <c r="I26">
        <f>VLOOKUP(Расписание!Q33,P:W,4,0)</f>
        <v>10</v>
      </c>
      <c r="J26">
        <f>VLOOKUP(Расписание!S33,P:W,4,0)</f>
        <v>6</v>
      </c>
      <c r="K26" t="e">
        <f>VLOOKUP(Расписание!U33,P:W,4,0)</f>
        <v>#N/A</v>
      </c>
      <c r="L26" t="e">
        <f>VLOOKUP(Расписание!W33,P:W,4,0)</f>
        <v>#N/A</v>
      </c>
      <c r="M26" t="e">
        <f>VLOOKUP(Расписание!Y33,P:W,4,0)</f>
        <v>#N/A</v>
      </c>
      <c r="N26">
        <f>VLOOKUP(Расписание!AA33,P:W,4,0)</f>
        <v>10</v>
      </c>
    </row>
    <row r="27" spans="1:23">
      <c r="A27" s="100"/>
      <c r="B27" s="21">
        <v>3</v>
      </c>
      <c r="C27">
        <f>VLOOKUP(Расписание!C34,P:W,3,0)</f>
        <v>10</v>
      </c>
      <c r="D27">
        <f>VLOOKUP(Расписание!E34,P:W,3,0)</f>
        <v>8</v>
      </c>
      <c r="E27">
        <f>VLOOKUP(Расписание!G34,P:W,3,0)</f>
        <v>6</v>
      </c>
      <c r="F27">
        <f>VLOOKUP(Расписание!I34,P:W,3,0)</f>
        <v>11</v>
      </c>
      <c r="G27">
        <f>VLOOKUP(Расписание!K34,P:W,3,0)</f>
        <v>13</v>
      </c>
      <c r="H27">
        <f>VLOOKUP(Расписание!M34,P:W,3,0)</f>
        <v>12</v>
      </c>
      <c r="I27" t="e">
        <f>VLOOKUP(Расписание!Q34,P:W,4,0)</f>
        <v>#N/A</v>
      </c>
      <c r="J27">
        <f>VLOOKUP(Расписание!S34,P:W,4,0)</f>
        <v>11</v>
      </c>
      <c r="K27" t="e">
        <f>VLOOKUP(Расписание!U34,P:W,4,0)</f>
        <v>#N/A</v>
      </c>
      <c r="L27">
        <f>VLOOKUP(Расписание!W34,P:W,4,0)</f>
        <v>11</v>
      </c>
      <c r="M27">
        <f>VLOOKUP(Расписание!Y34,P:W,4,0)</f>
        <v>8</v>
      </c>
      <c r="N27">
        <f>VLOOKUP(Расписание!AA34,P:W,4,0)</f>
        <v>1</v>
      </c>
    </row>
    <row r="28" spans="1:23">
      <c r="A28" s="100"/>
      <c r="B28" s="21">
        <v>4</v>
      </c>
      <c r="C28">
        <f>VLOOKUP(Расписание!C35,P:W,3,0)</f>
        <v>12</v>
      </c>
      <c r="D28">
        <f>VLOOKUP(Расписание!E35,P:W,3,0)</f>
        <v>13</v>
      </c>
      <c r="E28">
        <f>VLOOKUP(Расписание!G35,P:W,3,0)</f>
        <v>10</v>
      </c>
      <c r="F28">
        <f>VLOOKUP(Расписание!I35,P:W,3,0)</f>
        <v>13</v>
      </c>
      <c r="G28">
        <f>VLOOKUP(Расписание!K35,P:W,3,0)</f>
        <v>8</v>
      </c>
      <c r="H28">
        <f>VLOOKUP(Расписание!M35,P:W,3,0)</f>
        <v>11</v>
      </c>
      <c r="I28">
        <f>VLOOKUP(Расписание!Q35,P:W,4,0)</f>
        <v>11</v>
      </c>
      <c r="J28" t="e">
        <f>VLOOKUP(Расписание!S35,P:W,4,0)</f>
        <v>#N/A</v>
      </c>
      <c r="K28" t="e">
        <f>VLOOKUP(Расписание!U35,P:W,4,0)</f>
        <v>#N/A</v>
      </c>
      <c r="L28">
        <f>VLOOKUP(Расписание!W35,P:W,4,0)</f>
        <v>4</v>
      </c>
      <c r="M28">
        <f>VLOOKUP(Расписание!Y35,P:W,4,0)</f>
        <v>1</v>
      </c>
      <c r="N28">
        <f>VLOOKUP(Расписание!AA35,P:W,4,0)</f>
        <v>8</v>
      </c>
    </row>
    <row r="29" spans="1:23">
      <c r="A29" s="100"/>
      <c r="B29" s="21">
        <v>5</v>
      </c>
      <c r="C29">
        <f>VLOOKUP(Расписание!C36,P:W,3,0)</f>
        <v>9</v>
      </c>
      <c r="D29">
        <f>VLOOKUP(Расписание!E36,P:W,3,0)</f>
        <v>12</v>
      </c>
      <c r="E29">
        <f>VLOOKUP(Расписание!G36,P:W,3,0)</f>
        <v>13</v>
      </c>
      <c r="F29">
        <f>VLOOKUP(Расписание!I36,P:W,3,0)</f>
        <v>10</v>
      </c>
      <c r="G29">
        <f>VLOOKUP(Расписание!K36,P:W,3,0)</f>
        <v>12</v>
      </c>
      <c r="H29">
        <f>VLOOKUP(Расписание!M36,P:W,3,0)</f>
        <v>0</v>
      </c>
      <c r="I29">
        <f>VLOOKUP(Расписание!Q36,P:W,4,0)</f>
        <v>8</v>
      </c>
      <c r="J29">
        <f>VLOOKUP(Расписание!S36,P:W,4,0)</f>
        <v>1</v>
      </c>
      <c r="K29">
        <f>VLOOKUP(Расписание!U36,P:W,4,0)</f>
        <v>11</v>
      </c>
      <c r="L29" t="e">
        <f>VLOOKUP(Расписание!W36,P:W,4,0)</f>
        <v>#N/A</v>
      </c>
      <c r="M29">
        <f>VLOOKUP(Расписание!Y36,P:W,4,0)</f>
        <v>11</v>
      </c>
      <c r="N29" t="e">
        <f>VLOOKUP(Расписание!AA36,P:W,4,0)</f>
        <v>#N/A</v>
      </c>
    </row>
    <row r="30" spans="1:23" ht="13.5" thickBot="1">
      <c r="A30" s="102"/>
      <c r="B30" s="23">
        <v>6</v>
      </c>
      <c r="C30" t="e">
        <f>VLOOKUP(Расписание!C37,P:W,3,0)</f>
        <v>#N/A</v>
      </c>
      <c r="D30">
        <f>VLOOKUP(Расписание!E37,P:W,3,0)</f>
        <v>6</v>
      </c>
      <c r="E30">
        <f>VLOOKUP(Расписание!G37,P:W,3,0)</f>
        <v>3</v>
      </c>
      <c r="F30">
        <f>VLOOKUP(Расписание!I37,P:W,3,0)</f>
        <v>0</v>
      </c>
      <c r="G30">
        <f>VLOOKUP(Расписание!K37,P:W,3,0)</f>
        <v>6</v>
      </c>
      <c r="H30">
        <f>VLOOKUP(Расписание!M37,P:W,3,0)</f>
        <v>10</v>
      </c>
      <c r="I30" t="e">
        <f>VLOOKUP(Расписание!Q37,P:W,4,0)</f>
        <v>#N/A</v>
      </c>
      <c r="K30">
        <f>VLOOKUP(Расписание!U37,P:W,4,0)</f>
        <v>4</v>
      </c>
      <c r="M30">
        <f>VLOOKUP(Расписание!Y37,P:W,4,0)</f>
        <v>4</v>
      </c>
      <c r="N30" t="e">
        <f>VLOOKUP(Расписание!AA37,P:W,4,0)</f>
        <v>#N/A</v>
      </c>
    </row>
    <row r="31" spans="1:23">
      <c r="A31" s="103" t="s">
        <v>4</v>
      </c>
      <c r="B31" s="18">
        <v>0</v>
      </c>
      <c r="J31">
        <f>VLOOKUP(Расписание!S40,P:W,4,0)</f>
        <v>7</v>
      </c>
      <c r="K31">
        <f>VLOOKUP(Расписание!U40,P:W,4,0)</f>
        <v>2</v>
      </c>
      <c r="L31">
        <f>VLOOKUP(Расписание!W40,P:W,4,0)</f>
        <v>1</v>
      </c>
      <c r="M31" t="e">
        <f>VLOOKUP(Расписание!Y40,P:W,4,0)</f>
        <v>#N/A</v>
      </c>
      <c r="N31" t="e">
        <f>VLOOKUP(Расписание!AA40,P:W,4,0)</f>
        <v>#N/A</v>
      </c>
    </row>
    <row r="32" spans="1:23">
      <c r="A32" s="100"/>
      <c r="B32" s="25">
        <v>1</v>
      </c>
      <c r="C32">
        <f>VLOOKUP(Расписание!C41,P:W,3,0)</f>
        <v>0</v>
      </c>
      <c r="D32" t="e">
        <f>VLOOKUP(Расписание!E41,P:W,3,0)</f>
        <v>#N/A</v>
      </c>
      <c r="E32">
        <f>VLOOKUP(Расписание!G41,P:W,3,0)</f>
        <v>7</v>
      </c>
      <c r="F32">
        <f>VLOOKUP(Расписание!I41,P:W,3,0)</f>
        <v>12</v>
      </c>
      <c r="G32">
        <f>VLOOKUP(Расписание!K41,P:W,3,0)</f>
        <v>0</v>
      </c>
      <c r="H32">
        <f>VLOOKUP(Расписание!M41,P:W,3,0)</f>
        <v>13</v>
      </c>
      <c r="I32">
        <f>VLOOKUP(Расписание!Q41,P:W,4,0)</f>
        <v>2</v>
      </c>
      <c r="J32">
        <f>VLOOKUP(Расписание!S41,P:W,4,0)</f>
        <v>11</v>
      </c>
      <c r="K32" t="e">
        <f>VLOOKUP(Расписание!U41,P:W,4,0)</f>
        <v>#N/A</v>
      </c>
      <c r="L32">
        <f>VLOOKUP(Расписание!W41,P:W,4,0)</f>
        <v>11</v>
      </c>
      <c r="M32" t="e">
        <f>VLOOKUP(Расписание!Y41,P:W,4,0)</f>
        <v>#N/A</v>
      </c>
      <c r="N32">
        <f>VLOOKUP(Расписание!AA41,P:W,4,0)</f>
        <v>7</v>
      </c>
    </row>
    <row r="33" spans="1:31">
      <c r="A33" s="100"/>
      <c r="B33" s="21">
        <v>2</v>
      </c>
      <c r="C33">
        <f>VLOOKUP(Расписание!C42,P:W,3,0)</f>
        <v>13</v>
      </c>
      <c r="D33" t="e">
        <f>VLOOKUP(Расписание!E42,P:W,3,0)</f>
        <v>#N/A</v>
      </c>
      <c r="E33">
        <f>VLOOKUP(Расписание!G42,P:W,3,0)</f>
        <v>12</v>
      </c>
      <c r="F33">
        <f>VLOOKUP(Расписание!I42,P:W,3,0)</f>
        <v>7</v>
      </c>
      <c r="G33">
        <f>VLOOKUP(Расписание!K42,P:W,3,0)</f>
        <v>13</v>
      </c>
      <c r="H33">
        <f>VLOOKUP(Расписание!M42,P:W,3,0)</f>
        <v>12</v>
      </c>
      <c r="I33">
        <f>VLOOKUP(Расписание!Q42,P:W,4,0)</f>
        <v>11</v>
      </c>
      <c r="J33">
        <f>VLOOKUP(Расписание!S42,P:W,4,0)</f>
        <v>2</v>
      </c>
      <c r="K33">
        <f>VLOOKUP(Расписание!U42,P:W,4,0)</f>
        <v>1</v>
      </c>
      <c r="L33">
        <f>VLOOKUP(Расписание!W42,P:W,4,0)</f>
        <v>6</v>
      </c>
      <c r="M33">
        <f>VLOOKUP(Расписание!Y42,P:W,4,0)</f>
        <v>7</v>
      </c>
      <c r="N33">
        <f>VLOOKUP(Расписание!AA42,P:W,4,0)</f>
        <v>11</v>
      </c>
    </row>
    <row r="34" spans="1:31">
      <c r="A34" s="100"/>
      <c r="B34" s="21">
        <v>3</v>
      </c>
      <c r="C34">
        <f>VLOOKUP(Расписание!C43,P:W,3,0)</f>
        <v>7</v>
      </c>
      <c r="D34">
        <f>VLOOKUP(Расписание!E43,P:W,3,0)</f>
        <v>0</v>
      </c>
      <c r="E34">
        <f>VLOOKUP(Расписание!G43,P:W,3,0)</f>
        <v>4</v>
      </c>
      <c r="F34">
        <f>VLOOKUP(Расписание!I43,P:W,3,0)</f>
        <v>13</v>
      </c>
      <c r="G34">
        <f>VLOOKUP(Расписание!K43,P:W,3,0)</f>
        <v>12</v>
      </c>
      <c r="H34" t="e">
        <f>VLOOKUP(Расписание!M43,P:W,3,0)</f>
        <v>#N/A</v>
      </c>
      <c r="I34">
        <f>VLOOKUP(Расписание!Q43,P:W,4,0)</f>
        <v>4</v>
      </c>
      <c r="J34" t="e">
        <f>VLOOKUP(Расписание!S43,P:W,4,0)</f>
        <v>#N/A</v>
      </c>
      <c r="K34">
        <f>VLOOKUP(Расписание!U43,P:W,4,0)</f>
        <v>11</v>
      </c>
      <c r="L34">
        <f>VLOOKUP(Расписание!W43,P:W,4,0)</f>
        <v>7</v>
      </c>
      <c r="M34">
        <f>VLOOKUP(Расписание!Y43,P:W,4,0)</f>
        <v>1</v>
      </c>
      <c r="N34">
        <f>VLOOKUP(Расписание!AA43,P:W,4,0)</f>
        <v>6</v>
      </c>
    </row>
    <row r="35" spans="1:31">
      <c r="A35" s="100"/>
      <c r="B35" s="21">
        <v>4</v>
      </c>
      <c r="C35">
        <f>VLOOKUP(Расписание!C44,P:W,3,0)</f>
        <v>8</v>
      </c>
      <c r="D35">
        <f>VLOOKUP(Расписание!E44,P:W,3,0)</f>
        <v>7</v>
      </c>
      <c r="E35">
        <f>VLOOKUP(Расписание!G44,P:W,3,0)</f>
        <v>12</v>
      </c>
      <c r="F35">
        <f>VLOOKUP(Расписание!I44,P:W,3,0)</f>
        <v>4</v>
      </c>
      <c r="G35">
        <f>VLOOKUP(Расписание!K44,P:W,3,0)</f>
        <v>6</v>
      </c>
      <c r="H35" t="e">
        <f>VLOOKUP(Расписание!M44,P:W,3,0)</f>
        <v>#N/A</v>
      </c>
      <c r="I35" t="e">
        <f>VLOOKUP(Расписание!Q44,P:W,4,0)</f>
        <v>#N/A</v>
      </c>
      <c r="J35">
        <f>VLOOKUP(Расписание!S44,P:W,4,0)</f>
        <v>4</v>
      </c>
      <c r="K35">
        <f>VLOOKUP(Расписание!U44,P:W,4,0)</f>
        <v>7</v>
      </c>
      <c r="L35" t="e">
        <f>VLOOKUP(Расписание!W44,P:W,4,0)</f>
        <v>#N/A</v>
      </c>
      <c r="M35">
        <f>VLOOKUP(Расписание!Y44,P:W,4,0)</f>
        <v>6</v>
      </c>
      <c r="N35">
        <f>VLOOKUP(Расписание!AA44,P:W,4,0)</f>
        <v>1</v>
      </c>
    </row>
    <row r="36" spans="1:31">
      <c r="A36" s="100"/>
      <c r="B36" s="21">
        <v>5</v>
      </c>
      <c r="C36">
        <f>VLOOKUP(Расписание!C45,P:W,3,0)</f>
        <v>12</v>
      </c>
      <c r="D36">
        <f>VLOOKUP(Расписание!E45,P:W,3,0)</f>
        <v>13</v>
      </c>
      <c r="E36">
        <f>VLOOKUP(Расписание!G45,P:W,3,0)</f>
        <v>1</v>
      </c>
      <c r="F36" t="e">
        <f>VLOOKUP(Расписание!I45,P:W,3,0)</f>
        <v>#N/A</v>
      </c>
      <c r="G36">
        <f>VLOOKUP(Расписание!K45,P:W,3,0)</f>
        <v>4</v>
      </c>
      <c r="H36" t="e">
        <f>VLOOKUP(Расписание!M45,P:W,3,0)</f>
        <v>#N/A</v>
      </c>
      <c r="I36">
        <f>VLOOKUP(Расписание!Q45,P:W,4,0)</f>
        <v>7</v>
      </c>
      <c r="J36" t="e">
        <f>VLOOKUP(Расписание!S45,P:W,4,0)</f>
        <v>#N/A</v>
      </c>
      <c r="K36" t="e">
        <f>VLOOKUP(Расписание!U45,P:W,4,0)</f>
        <v>#N/A</v>
      </c>
      <c r="L36" t="e">
        <f>VLOOKUP(Расписание!W45,P:W,4,0)</f>
        <v>#N/A</v>
      </c>
      <c r="M36">
        <f>VLOOKUP(Расписание!Y45,P:W,4,0)</f>
        <v>11</v>
      </c>
      <c r="N36" t="e">
        <f>VLOOKUP(Расписание!AA45,P:W,4,0)</f>
        <v>#N/A</v>
      </c>
    </row>
    <row r="37" spans="1:31" ht="13.5" thickBot="1">
      <c r="A37" s="101"/>
      <c r="B37" s="23">
        <v>6</v>
      </c>
      <c r="C37" t="e">
        <f>VLOOKUP(Расписание!C46,P:W,3,0)</f>
        <v>#N/A</v>
      </c>
      <c r="D37">
        <f>VLOOKUP(Расписание!E46,P:W,3,0)</f>
        <v>12</v>
      </c>
      <c r="E37">
        <f>VLOOKUP(Расписание!G46,P:W,3,0)</f>
        <v>13</v>
      </c>
      <c r="F37" t="e">
        <f>VLOOKUP(Расписание!I46,P:W,3,0)</f>
        <v>#N/A</v>
      </c>
      <c r="G37">
        <f>VLOOKUP(Расписание!K46,P:W,3,0)</f>
        <v>7</v>
      </c>
      <c r="H37">
        <f>VLOOKUP(Расписание!M46,P:W,3,0)</f>
        <v>6</v>
      </c>
      <c r="I37" t="e">
        <f>VLOOKUP(Расписание!Q46,P:W,4,0)</f>
        <v>#N/A</v>
      </c>
      <c r="J37" t="e">
        <f>VLOOKUP(Расписание!S46,P:W,4,0)</f>
        <v>#N/A</v>
      </c>
      <c r="L37" t="e">
        <f>VLOOKUP(Расписание!W46,P:W,4,0)</f>
        <v>#N/A</v>
      </c>
      <c r="N37" t="e">
        <f>VLOOKUP(Расписание!AA46,P:W,4,0)</f>
        <v>#N/A</v>
      </c>
    </row>
    <row r="38" spans="1:31">
      <c r="A38" s="5"/>
    </row>
    <row r="39" spans="1:31" ht="15.75">
      <c r="A39" s="2"/>
      <c r="B39" s="2"/>
      <c r="C39" s="8" t="s">
        <v>25</v>
      </c>
      <c r="D39" s="8" t="s">
        <v>26</v>
      </c>
      <c r="E39" s="8" t="s">
        <v>27</v>
      </c>
      <c r="F39" s="8" t="s">
        <v>28</v>
      </c>
      <c r="G39" s="8" t="s">
        <v>29</v>
      </c>
      <c r="H39" s="8" t="s">
        <v>30</v>
      </c>
      <c r="I39" s="8" t="s">
        <v>14</v>
      </c>
      <c r="J39" s="8" t="s">
        <v>15</v>
      </c>
      <c r="K39" s="8" t="s">
        <v>16</v>
      </c>
      <c r="L39" s="8" t="s">
        <v>17</v>
      </c>
      <c r="M39" s="8" t="s">
        <v>18</v>
      </c>
      <c r="N39" s="8" t="s">
        <v>31</v>
      </c>
      <c r="O39" s="6"/>
      <c r="P39" s="2"/>
      <c r="Q39" s="7"/>
      <c r="R39" s="2"/>
      <c r="S39" s="6"/>
      <c r="T39" s="2"/>
      <c r="U39" s="3"/>
      <c r="V39" s="2"/>
      <c r="W39" s="7"/>
      <c r="X39" s="2"/>
      <c r="Y39" s="6"/>
      <c r="Z39" s="2"/>
      <c r="AA39" s="6"/>
      <c r="AB39" s="2"/>
      <c r="AC39" s="6"/>
      <c r="AD39" s="2"/>
      <c r="AE39" s="6"/>
    </row>
    <row r="40" spans="1:31">
      <c r="A40"/>
      <c r="B40"/>
      <c r="C40">
        <f t="shared" ref="C40:N40" si="0">SUM(C3:C9)</f>
        <v>53</v>
      </c>
      <c r="D40">
        <f t="shared" si="0"/>
        <v>59</v>
      </c>
      <c r="E40">
        <f t="shared" si="0"/>
        <v>59</v>
      </c>
      <c r="F40">
        <f t="shared" si="0"/>
        <v>57</v>
      </c>
      <c r="G40">
        <f t="shared" si="0"/>
        <v>54</v>
      </c>
      <c r="H40">
        <f t="shared" si="0"/>
        <v>55</v>
      </c>
      <c r="I40" t="e">
        <f t="shared" si="0"/>
        <v>#N/A</v>
      </c>
      <c r="J40" t="e">
        <f t="shared" si="0"/>
        <v>#N/A</v>
      </c>
      <c r="K40" t="e">
        <f t="shared" si="0"/>
        <v>#N/A</v>
      </c>
      <c r="L40" t="e">
        <f t="shared" si="0"/>
        <v>#N/A</v>
      </c>
      <c r="M40" t="e">
        <f t="shared" si="0"/>
        <v>#N/A</v>
      </c>
      <c r="N40" t="e">
        <f t="shared" si="0"/>
        <v>#N/A</v>
      </c>
      <c r="O40" s="4"/>
      <c r="P40" s="2"/>
      <c r="Q40" s="2"/>
      <c r="R40" s="2"/>
      <c r="S40" s="4"/>
      <c r="T40" s="2"/>
      <c r="U40" s="2"/>
      <c r="V40" s="2"/>
      <c r="W40" s="2"/>
      <c r="X40" s="2"/>
      <c r="Y40" s="4"/>
      <c r="Z40" s="2"/>
      <c r="AA40" s="4"/>
      <c r="AB40" s="2"/>
      <c r="AC40" s="4"/>
      <c r="AD40" s="2"/>
      <c r="AE40" s="4"/>
    </row>
    <row r="41" spans="1:31">
      <c r="A41"/>
      <c r="B41"/>
      <c r="C41" t="e">
        <f t="shared" ref="C41:N41" si="1">SUM(C10:C16)</f>
        <v>#N/A</v>
      </c>
      <c r="D41">
        <f t="shared" si="1"/>
        <v>59</v>
      </c>
      <c r="E41">
        <f t="shared" si="1"/>
        <v>54</v>
      </c>
      <c r="F41">
        <f t="shared" si="1"/>
        <v>54</v>
      </c>
      <c r="G41">
        <f t="shared" si="1"/>
        <v>52</v>
      </c>
      <c r="H41" s="39" t="e">
        <f t="shared" si="1"/>
        <v>#N/A</v>
      </c>
      <c r="I41" t="e">
        <f t="shared" si="1"/>
        <v>#N/A</v>
      </c>
      <c r="J41" t="e">
        <f t="shared" si="1"/>
        <v>#N/A</v>
      </c>
      <c r="K41" t="e">
        <f t="shared" si="1"/>
        <v>#N/A</v>
      </c>
      <c r="L41" t="e">
        <f t="shared" si="1"/>
        <v>#N/A</v>
      </c>
      <c r="M41" t="e">
        <f t="shared" si="1"/>
        <v>#N/A</v>
      </c>
      <c r="N41" t="e">
        <f t="shared" si="1"/>
        <v>#N/A</v>
      </c>
      <c r="O41" s="4"/>
      <c r="P41" s="2"/>
      <c r="Q41" s="2"/>
      <c r="R41" s="2"/>
      <c r="S41" s="4"/>
      <c r="T41" s="2"/>
      <c r="U41" s="2"/>
      <c r="V41" s="2"/>
      <c r="W41" s="2"/>
      <c r="X41" s="2"/>
      <c r="Y41" s="4"/>
      <c r="Z41" s="2"/>
      <c r="AA41" s="4"/>
      <c r="AB41" s="2"/>
      <c r="AC41" s="4"/>
      <c r="AD41" s="2"/>
      <c r="AE41" s="4"/>
    </row>
    <row r="42" spans="1:31">
      <c r="A42"/>
      <c r="B42"/>
      <c r="C42" s="39">
        <f t="shared" ref="C42:N42" si="2">SUM(C17:C23)</f>
        <v>47</v>
      </c>
      <c r="D42" s="39">
        <f t="shared" si="2"/>
        <v>47</v>
      </c>
      <c r="E42" s="39" t="e">
        <f t="shared" si="2"/>
        <v>#N/A</v>
      </c>
      <c r="F42" s="39">
        <f t="shared" si="2"/>
        <v>51</v>
      </c>
      <c r="G42" s="39" t="e">
        <f t="shared" si="2"/>
        <v>#N/A</v>
      </c>
      <c r="H42" t="e">
        <f t="shared" si="2"/>
        <v>#N/A</v>
      </c>
      <c r="I42" t="e">
        <f t="shared" si="2"/>
        <v>#N/A</v>
      </c>
      <c r="J42" t="e">
        <f t="shared" si="2"/>
        <v>#N/A</v>
      </c>
      <c r="K42" s="39" t="e">
        <f t="shared" si="2"/>
        <v>#N/A</v>
      </c>
      <c r="L42" s="39" t="e">
        <f t="shared" si="2"/>
        <v>#N/A</v>
      </c>
      <c r="M42" s="39" t="e">
        <f t="shared" si="2"/>
        <v>#N/A</v>
      </c>
      <c r="N42" s="39" t="e">
        <f t="shared" si="2"/>
        <v>#N/A</v>
      </c>
      <c r="O42" s="4"/>
      <c r="P42" s="2"/>
      <c r="Q42" s="2"/>
      <c r="R42" s="2"/>
      <c r="S42" s="4"/>
      <c r="T42" s="2"/>
      <c r="U42" s="2"/>
      <c r="V42" s="2"/>
      <c r="W42" s="2"/>
      <c r="X42" s="2"/>
      <c r="Y42" s="4"/>
      <c r="Z42" s="2"/>
      <c r="AA42" s="4"/>
      <c r="AB42" s="2"/>
      <c r="AC42" s="4"/>
      <c r="AD42" s="2"/>
      <c r="AE42" s="4"/>
    </row>
    <row r="43" spans="1:31">
      <c r="A43"/>
      <c r="B43"/>
      <c r="C43" t="e">
        <f t="shared" ref="C43:N43" si="3">SUM(C24:C30)</f>
        <v>#N/A</v>
      </c>
      <c r="D43">
        <f t="shared" si="3"/>
        <v>53</v>
      </c>
      <c r="E43">
        <f t="shared" si="3"/>
        <v>44</v>
      </c>
      <c r="F43">
        <f t="shared" si="3"/>
        <v>52</v>
      </c>
      <c r="G43">
        <f t="shared" si="3"/>
        <v>60</v>
      </c>
      <c r="H43">
        <f t="shared" si="3"/>
        <v>54</v>
      </c>
      <c r="I43" s="39" t="e">
        <f t="shared" si="3"/>
        <v>#N/A</v>
      </c>
      <c r="J43" s="39" t="e">
        <f t="shared" si="3"/>
        <v>#N/A</v>
      </c>
      <c r="K43" t="e">
        <f t="shared" si="3"/>
        <v>#N/A</v>
      </c>
      <c r="L43" t="e">
        <f t="shared" si="3"/>
        <v>#N/A</v>
      </c>
      <c r="M43" t="e">
        <f t="shared" si="3"/>
        <v>#N/A</v>
      </c>
      <c r="N43" t="e">
        <f t="shared" si="3"/>
        <v>#N/A</v>
      </c>
      <c r="O43" s="4"/>
      <c r="P43" s="2"/>
      <c r="Q43" s="2"/>
      <c r="R43" s="2"/>
      <c r="S43" s="4"/>
      <c r="T43" s="2"/>
      <c r="U43" s="2"/>
      <c r="V43" s="2"/>
      <c r="W43" s="2"/>
      <c r="X43" s="2"/>
      <c r="Y43" s="4"/>
      <c r="Z43" s="2"/>
      <c r="AA43" s="4"/>
      <c r="AB43" s="2"/>
      <c r="AC43" s="4"/>
      <c r="AD43" s="2"/>
      <c r="AE43" s="4"/>
    </row>
    <row r="44" spans="1:31">
      <c r="A44"/>
      <c r="B44"/>
      <c r="C44" t="e">
        <f t="shared" ref="C44:H44" si="4">SUM(C32:C37)</f>
        <v>#N/A</v>
      </c>
      <c r="D44" t="e">
        <f t="shared" si="4"/>
        <v>#N/A</v>
      </c>
      <c r="E44">
        <f t="shared" si="4"/>
        <v>49</v>
      </c>
      <c r="F44" t="e">
        <f t="shared" si="4"/>
        <v>#N/A</v>
      </c>
      <c r="G44">
        <f t="shared" si="4"/>
        <v>42</v>
      </c>
      <c r="H44" s="39" t="e">
        <f t="shared" si="4"/>
        <v>#N/A</v>
      </c>
      <c r="I44" t="e">
        <f t="shared" ref="I44:N44" si="5">SUM(I31:I37)</f>
        <v>#N/A</v>
      </c>
      <c r="J44" t="e">
        <f t="shared" si="5"/>
        <v>#N/A</v>
      </c>
      <c r="K44" t="e">
        <f t="shared" si="5"/>
        <v>#N/A</v>
      </c>
      <c r="L44" t="e">
        <f t="shared" si="5"/>
        <v>#N/A</v>
      </c>
      <c r="M44" t="e">
        <f t="shared" si="5"/>
        <v>#N/A</v>
      </c>
      <c r="N44" s="39" t="e">
        <f t="shared" si="5"/>
        <v>#N/A</v>
      </c>
      <c r="O44" s="4"/>
      <c r="P44" s="2"/>
      <c r="Q44" s="2"/>
      <c r="R44" s="2"/>
      <c r="S44" s="4"/>
      <c r="T44" s="2"/>
      <c r="U44" s="2"/>
      <c r="V44" s="2"/>
      <c r="W44" s="2"/>
      <c r="X44" s="2"/>
      <c r="Y44" s="4"/>
      <c r="Z44" s="2"/>
      <c r="AA44" s="4"/>
      <c r="AB44" s="2"/>
      <c r="AC44" s="4"/>
      <c r="AD44" s="2"/>
      <c r="AE44" s="4"/>
    </row>
    <row r="45" spans="1:31">
      <c r="A45"/>
      <c r="B45"/>
      <c r="C45" t="e">
        <f>SUM(C40:C44)</f>
        <v>#N/A</v>
      </c>
      <c r="D45" t="e">
        <f t="shared" ref="D45:N45" si="6">SUM(D40:D44)</f>
        <v>#N/A</v>
      </c>
      <c r="E45" t="e">
        <f t="shared" si="6"/>
        <v>#N/A</v>
      </c>
      <c r="F45" t="e">
        <f t="shared" si="6"/>
        <v>#N/A</v>
      </c>
      <c r="G45" t="e">
        <f t="shared" si="6"/>
        <v>#N/A</v>
      </c>
      <c r="H45" t="e">
        <f t="shared" si="6"/>
        <v>#N/A</v>
      </c>
      <c r="I45" t="e">
        <f t="shared" si="6"/>
        <v>#N/A</v>
      </c>
      <c r="J45" t="e">
        <f t="shared" si="6"/>
        <v>#N/A</v>
      </c>
      <c r="K45" t="e">
        <f t="shared" si="6"/>
        <v>#N/A</v>
      </c>
      <c r="L45" t="e">
        <f t="shared" si="6"/>
        <v>#N/A</v>
      </c>
      <c r="M45" t="e">
        <f t="shared" si="6"/>
        <v>#N/A</v>
      </c>
      <c r="N45" t="e">
        <f t="shared" si="6"/>
        <v>#N/A</v>
      </c>
      <c r="O45" s="4"/>
      <c r="P45" s="2"/>
      <c r="Q45" s="2"/>
      <c r="R45" s="2"/>
      <c r="S45" s="4"/>
      <c r="T45" s="2"/>
      <c r="U45" s="2"/>
      <c r="V45" s="2"/>
      <c r="W45" s="2"/>
      <c r="X45" s="2"/>
      <c r="Y45" s="4"/>
      <c r="Z45" s="2"/>
      <c r="AA45" s="4"/>
      <c r="AB45" s="2"/>
      <c r="AC45" s="4"/>
      <c r="AD45" s="2"/>
      <c r="AE45" s="4"/>
    </row>
    <row r="46" spans="1:31">
      <c r="A46"/>
      <c r="B46"/>
      <c r="M46" s="4"/>
      <c r="N46" s="2"/>
      <c r="O46" s="4"/>
      <c r="P46" s="2"/>
      <c r="Q46" s="2"/>
      <c r="R46" s="2"/>
      <c r="S46" s="4"/>
      <c r="T46" s="2"/>
      <c r="U46" s="2"/>
      <c r="V46" s="2"/>
      <c r="W46" s="2"/>
      <c r="X46" s="2"/>
      <c r="Y46" s="4"/>
      <c r="Z46" s="2"/>
      <c r="AA46" s="4"/>
      <c r="AB46" s="2"/>
      <c r="AC46" s="4"/>
      <c r="AD46" s="2"/>
      <c r="AE46" s="4"/>
    </row>
    <row r="47" spans="1:31">
      <c r="A47"/>
      <c r="B4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</sheetData>
  <mergeCells count="6">
    <mergeCell ref="A31:A37"/>
    <mergeCell ref="Q2:U2"/>
    <mergeCell ref="A3:A9"/>
    <mergeCell ref="A10:A16"/>
    <mergeCell ref="A17:A23"/>
    <mergeCell ref="A24:A3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8"/>
  <sheetViews>
    <sheetView view="pageBreakPreview" zoomScale="60" workbookViewId="0">
      <selection activeCell="D79" sqref="D79"/>
    </sheetView>
  </sheetViews>
  <sheetFormatPr defaultRowHeight="12.75"/>
  <cols>
    <col min="1" max="1" width="3.28515625" bestFit="1" customWidth="1"/>
    <col min="2" max="2" width="2.28515625" bestFit="1" customWidth="1"/>
    <col min="3" max="3" width="16.85546875" bestFit="1" customWidth="1"/>
    <col min="4" max="4" width="8" bestFit="1" customWidth="1"/>
    <col min="5" max="5" width="16.85546875" bestFit="1" customWidth="1"/>
    <col min="6" max="6" width="8" bestFit="1" customWidth="1"/>
    <col min="7" max="7" width="16.85546875" bestFit="1" customWidth="1"/>
    <col min="8" max="8" width="8" bestFit="1" customWidth="1"/>
    <col min="9" max="9" width="16.85546875" bestFit="1" customWidth="1"/>
    <col min="10" max="10" width="8" bestFit="1" customWidth="1"/>
    <col min="11" max="11" width="16.85546875" bestFit="1" customWidth="1"/>
    <col min="12" max="12" width="8" bestFit="1" customWidth="1"/>
    <col min="13" max="13" width="16.85546875" bestFit="1" customWidth="1"/>
    <col min="14" max="14" width="8" bestFit="1" customWidth="1"/>
    <col min="15" max="15" width="3.28515625" bestFit="1" customWidth="1"/>
    <col min="16" max="16" width="2.28515625" bestFit="1" customWidth="1"/>
    <col min="17" max="17" width="16.85546875" bestFit="1" customWidth="1"/>
    <col min="18" max="18" width="8" bestFit="1" customWidth="1"/>
    <col min="19" max="19" width="16.85546875" bestFit="1" customWidth="1"/>
    <col min="20" max="20" width="8" bestFit="1" customWidth="1"/>
    <col min="21" max="21" width="16.85546875" bestFit="1" customWidth="1"/>
    <col min="22" max="22" width="8" bestFit="1" customWidth="1"/>
    <col min="23" max="23" width="16.85546875" bestFit="1" customWidth="1"/>
    <col min="24" max="24" width="8" bestFit="1" customWidth="1"/>
    <col min="25" max="25" width="16.85546875" bestFit="1" customWidth="1"/>
    <col min="26" max="26" width="8" bestFit="1" customWidth="1"/>
    <col min="27" max="27" width="16.85546875" bestFit="1" customWidth="1"/>
    <col min="28" max="28" width="8" bestFit="1" customWidth="1"/>
  </cols>
  <sheetData>
    <row r="1" spans="1:28" ht="41.25" customHeight="1" thickBot="1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6.5" thickBot="1">
      <c r="A2" s="60"/>
      <c r="B2" s="61"/>
      <c r="C2" s="98" t="s">
        <v>25</v>
      </c>
      <c r="D2" s="97"/>
      <c r="E2" s="96" t="s">
        <v>26</v>
      </c>
      <c r="F2" s="97"/>
      <c r="G2" s="96" t="s">
        <v>27</v>
      </c>
      <c r="H2" s="97"/>
      <c r="I2" s="96" t="s">
        <v>28</v>
      </c>
      <c r="J2" s="97"/>
      <c r="K2" s="96" t="s">
        <v>29</v>
      </c>
      <c r="L2" s="97"/>
      <c r="M2" s="96" t="s">
        <v>30</v>
      </c>
      <c r="N2" s="97"/>
      <c r="O2" s="60"/>
      <c r="P2" s="61"/>
      <c r="Q2" s="96" t="s">
        <v>14</v>
      </c>
      <c r="R2" s="97"/>
      <c r="S2" s="96" t="s">
        <v>15</v>
      </c>
      <c r="T2" s="97"/>
      <c r="U2" s="96" t="s">
        <v>16</v>
      </c>
      <c r="V2" s="97"/>
      <c r="W2" s="96" t="s">
        <v>17</v>
      </c>
      <c r="X2" s="97"/>
      <c r="Y2" s="96" t="s">
        <v>18</v>
      </c>
      <c r="Z2" s="97"/>
      <c r="AA2" s="96" t="s">
        <v>31</v>
      </c>
      <c r="AB2" s="97"/>
    </row>
    <row r="3" spans="1:28" ht="12.75" customHeight="1">
      <c r="A3" s="99" t="s">
        <v>0</v>
      </c>
      <c r="B3" s="25"/>
      <c r="C3" s="47" t="s">
        <v>63</v>
      </c>
      <c r="D3" s="12"/>
      <c r="E3" s="47" t="s">
        <v>63</v>
      </c>
      <c r="F3" s="12"/>
      <c r="G3" s="47" t="s">
        <v>63</v>
      </c>
      <c r="H3" s="12"/>
      <c r="I3" s="47" t="s">
        <v>63</v>
      </c>
      <c r="J3" s="12"/>
      <c r="K3" s="47" t="s">
        <v>63</v>
      </c>
      <c r="L3" s="12"/>
      <c r="M3" s="47" t="s">
        <v>63</v>
      </c>
      <c r="N3" s="12"/>
      <c r="O3" s="99" t="s">
        <v>0</v>
      </c>
      <c r="P3" s="25"/>
      <c r="Q3" s="47" t="s">
        <v>63</v>
      </c>
      <c r="R3" s="12"/>
      <c r="S3" s="47" t="s">
        <v>63</v>
      </c>
      <c r="T3" s="12"/>
      <c r="U3" s="47" t="s">
        <v>63</v>
      </c>
      <c r="V3" s="12"/>
      <c r="W3" s="47" t="s">
        <v>63</v>
      </c>
      <c r="X3" s="12"/>
      <c r="Y3" s="47" t="s">
        <v>63</v>
      </c>
      <c r="Z3" s="12"/>
      <c r="AA3" s="47" t="s">
        <v>63</v>
      </c>
      <c r="AB3" s="12"/>
    </row>
    <row r="4" spans="1:28">
      <c r="A4" s="100"/>
      <c r="B4" s="25">
        <v>0</v>
      </c>
      <c r="C4" s="11" t="s">
        <v>60</v>
      </c>
      <c r="D4" s="12">
        <v>313</v>
      </c>
      <c r="E4" s="11" t="s">
        <v>60</v>
      </c>
      <c r="F4" s="12">
        <v>320</v>
      </c>
      <c r="G4" s="11" t="s">
        <v>60</v>
      </c>
      <c r="H4" s="12">
        <v>321</v>
      </c>
      <c r="I4" s="11" t="s">
        <v>60</v>
      </c>
      <c r="J4" s="12">
        <v>301</v>
      </c>
      <c r="K4" s="11" t="s">
        <v>60</v>
      </c>
      <c r="L4" s="12">
        <v>102</v>
      </c>
      <c r="M4" s="11" t="s">
        <v>60</v>
      </c>
      <c r="N4" s="12">
        <v>309</v>
      </c>
      <c r="O4" s="100"/>
      <c r="P4" s="25">
        <v>0</v>
      </c>
      <c r="Q4" s="11" t="s">
        <v>60</v>
      </c>
      <c r="R4" s="12">
        <v>115</v>
      </c>
      <c r="S4" s="11" t="s">
        <v>60</v>
      </c>
      <c r="T4" s="12">
        <v>319</v>
      </c>
      <c r="U4" s="11" t="s">
        <v>60</v>
      </c>
      <c r="V4" s="12">
        <v>201</v>
      </c>
      <c r="W4" s="11" t="s">
        <v>60</v>
      </c>
      <c r="X4" s="12">
        <v>315</v>
      </c>
      <c r="Y4" s="11" t="s">
        <v>60</v>
      </c>
      <c r="Z4" s="12">
        <v>202</v>
      </c>
      <c r="AA4" s="11" t="s">
        <v>60</v>
      </c>
      <c r="AB4" s="12">
        <v>304</v>
      </c>
    </row>
    <row r="5" spans="1:28">
      <c r="A5" s="100"/>
      <c r="B5" s="25">
        <v>1</v>
      </c>
      <c r="C5" s="11" t="s">
        <v>7</v>
      </c>
      <c r="D5" s="12">
        <v>309</v>
      </c>
      <c r="E5" s="11" t="s">
        <v>43</v>
      </c>
      <c r="F5" s="51">
        <v>204</v>
      </c>
      <c r="G5" s="11" t="s">
        <v>20</v>
      </c>
      <c r="H5" s="51" t="s">
        <v>77</v>
      </c>
      <c r="I5" s="11" t="s">
        <v>19</v>
      </c>
      <c r="J5" s="53">
        <v>313</v>
      </c>
      <c r="K5" s="11" t="s">
        <v>12</v>
      </c>
      <c r="L5" s="53">
        <v>102</v>
      </c>
      <c r="M5" s="11" t="s">
        <v>5</v>
      </c>
      <c r="N5" s="12">
        <v>320</v>
      </c>
      <c r="O5" s="100"/>
      <c r="P5" s="25">
        <v>1</v>
      </c>
      <c r="Q5" s="11" t="s">
        <v>11</v>
      </c>
      <c r="R5" s="12">
        <v>319</v>
      </c>
      <c r="S5" s="11" t="s">
        <v>21</v>
      </c>
      <c r="T5" s="12">
        <v>304</v>
      </c>
      <c r="U5" s="11" t="s">
        <v>7</v>
      </c>
      <c r="V5" s="12">
        <v>310</v>
      </c>
      <c r="W5" s="11" t="s">
        <v>5</v>
      </c>
      <c r="X5" s="53">
        <v>321</v>
      </c>
      <c r="Y5" s="11" t="s">
        <v>85</v>
      </c>
      <c r="Z5" s="12">
        <v>202</v>
      </c>
      <c r="AA5" s="11" t="s">
        <v>23</v>
      </c>
      <c r="AB5" s="12" t="s">
        <v>75</v>
      </c>
    </row>
    <row r="6" spans="1:28">
      <c r="A6" s="100"/>
      <c r="B6" s="21">
        <v>2</v>
      </c>
      <c r="C6" s="11" t="s">
        <v>43</v>
      </c>
      <c r="D6" s="51">
        <v>204</v>
      </c>
      <c r="E6" s="11" t="s">
        <v>19</v>
      </c>
      <c r="F6" s="12">
        <v>313</v>
      </c>
      <c r="G6" s="11" t="s">
        <v>5</v>
      </c>
      <c r="H6" s="53">
        <v>320</v>
      </c>
      <c r="I6" s="11" t="s">
        <v>20</v>
      </c>
      <c r="J6" s="51" t="s">
        <v>77</v>
      </c>
      <c r="K6" s="11" t="s">
        <v>7</v>
      </c>
      <c r="L6" s="12">
        <v>309</v>
      </c>
      <c r="M6" s="11" t="s">
        <v>12</v>
      </c>
      <c r="N6" s="53">
        <v>102</v>
      </c>
      <c r="O6" s="100"/>
      <c r="P6" s="21">
        <v>2</v>
      </c>
      <c r="Q6" s="11" t="s">
        <v>85</v>
      </c>
      <c r="R6" s="12">
        <v>202</v>
      </c>
      <c r="S6" s="11" t="s">
        <v>7</v>
      </c>
      <c r="T6" s="12">
        <v>310</v>
      </c>
      <c r="U6" s="11" t="s">
        <v>21</v>
      </c>
      <c r="V6" s="12">
        <v>304</v>
      </c>
      <c r="W6" s="11" t="s">
        <v>23</v>
      </c>
      <c r="X6" s="12" t="s">
        <v>75</v>
      </c>
      <c r="Y6" s="11" t="s">
        <v>11</v>
      </c>
      <c r="Z6" s="12">
        <v>319</v>
      </c>
      <c r="AA6" s="11" t="s">
        <v>5</v>
      </c>
      <c r="AB6" s="53">
        <v>321</v>
      </c>
    </row>
    <row r="7" spans="1:28">
      <c r="A7" s="100"/>
      <c r="B7" s="21">
        <v>3</v>
      </c>
      <c r="C7" s="11" t="s">
        <v>19</v>
      </c>
      <c r="D7" s="12">
        <v>313</v>
      </c>
      <c r="E7" s="11" t="s">
        <v>5</v>
      </c>
      <c r="F7" s="53">
        <v>320</v>
      </c>
      <c r="G7" s="11" t="s">
        <v>7</v>
      </c>
      <c r="H7" s="53">
        <v>302</v>
      </c>
      <c r="I7" s="11" t="s">
        <v>12</v>
      </c>
      <c r="J7" s="12">
        <v>102</v>
      </c>
      <c r="K7" s="11" t="s">
        <v>43</v>
      </c>
      <c r="L7" s="51">
        <v>204</v>
      </c>
      <c r="M7" s="11" t="s">
        <v>20</v>
      </c>
      <c r="N7" s="51" t="s">
        <v>77</v>
      </c>
      <c r="O7" s="100"/>
      <c r="P7" s="21">
        <v>3</v>
      </c>
      <c r="Q7" s="11" t="s">
        <v>7</v>
      </c>
      <c r="R7" s="12">
        <v>310</v>
      </c>
      <c r="S7" s="11" t="s">
        <v>23</v>
      </c>
      <c r="T7" s="12" t="s">
        <v>75</v>
      </c>
      <c r="U7" s="11" t="s">
        <v>85</v>
      </c>
      <c r="V7" s="53">
        <v>202</v>
      </c>
      <c r="W7" s="11" t="s">
        <v>11</v>
      </c>
      <c r="X7" s="12">
        <v>319</v>
      </c>
      <c r="Y7" s="11" t="s">
        <v>5</v>
      </c>
      <c r="Z7" s="12">
        <v>321</v>
      </c>
      <c r="AA7" s="11" t="s">
        <v>21</v>
      </c>
      <c r="AB7" s="12">
        <v>304</v>
      </c>
    </row>
    <row r="8" spans="1:28">
      <c r="A8" s="100"/>
      <c r="B8" s="21">
        <v>4</v>
      </c>
      <c r="C8" s="11" t="s">
        <v>5</v>
      </c>
      <c r="D8" s="12">
        <v>320</v>
      </c>
      <c r="E8" s="11" t="s">
        <v>7</v>
      </c>
      <c r="F8" s="12">
        <v>309</v>
      </c>
      <c r="G8" s="11" t="s">
        <v>12</v>
      </c>
      <c r="H8" s="12">
        <v>102</v>
      </c>
      <c r="I8" s="11" t="s">
        <v>7</v>
      </c>
      <c r="J8" s="12">
        <v>302</v>
      </c>
      <c r="K8" s="11" t="s">
        <v>19</v>
      </c>
      <c r="L8" s="12">
        <v>313</v>
      </c>
      <c r="M8" s="11" t="s">
        <v>37</v>
      </c>
      <c r="N8" s="12"/>
      <c r="O8" s="100"/>
      <c r="P8" s="21">
        <v>4</v>
      </c>
      <c r="Q8" s="11" t="s">
        <v>21</v>
      </c>
      <c r="R8" s="12">
        <v>304</v>
      </c>
      <c r="S8" s="11" t="s">
        <v>85</v>
      </c>
      <c r="T8" s="12">
        <v>315</v>
      </c>
      <c r="U8" s="11" t="s">
        <v>5</v>
      </c>
      <c r="V8" s="12">
        <v>321</v>
      </c>
      <c r="W8" s="11" t="s">
        <v>20</v>
      </c>
      <c r="X8" s="51" t="s">
        <v>77</v>
      </c>
      <c r="Y8" s="11" t="s">
        <v>86</v>
      </c>
      <c r="Z8" s="12">
        <v>202</v>
      </c>
      <c r="AA8" s="11" t="s">
        <v>11</v>
      </c>
      <c r="AB8" s="12">
        <v>319</v>
      </c>
    </row>
    <row r="9" spans="1:28">
      <c r="A9" s="100"/>
      <c r="B9" s="21">
        <v>5</v>
      </c>
      <c r="C9" s="11" t="s">
        <v>12</v>
      </c>
      <c r="D9" s="12">
        <v>102</v>
      </c>
      <c r="E9" s="11" t="s">
        <v>21</v>
      </c>
      <c r="F9" s="12">
        <v>309</v>
      </c>
      <c r="G9" s="11" t="s">
        <v>21</v>
      </c>
      <c r="H9" s="12">
        <v>302</v>
      </c>
      <c r="I9" s="11" t="s">
        <v>5</v>
      </c>
      <c r="J9" s="12">
        <v>320</v>
      </c>
      <c r="K9" s="11" t="s">
        <v>21</v>
      </c>
      <c r="L9" s="51">
        <v>310</v>
      </c>
      <c r="M9" s="11" t="s">
        <v>19</v>
      </c>
      <c r="N9" s="12">
        <v>313</v>
      </c>
      <c r="O9" s="100"/>
      <c r="P9" s="21">
        <v>5</v>
      </c>
      <c r="Q9" s="11" t="s">
        <v>86</v>
      </c>
      <c r="R9" s="12">
        <v>202</v>
      </c>
      <c r="S9" s="11" t="s">
        <v>5</v>
      </c>
      <c r="T9" s="12">
        <v>321</v>
      </c>
      <c r="U9" s="40" t="s">
        <v>11</v>
      </c>
      <c r="V9" s="12">
        <v>319</v>
      </c>
      <c r="W9" s="11" t="s">
        <v>21</v>
      </c>
      <c r="X9" s="12">
        <v>304</v>
      </c>
      <c r="Y9" s="11" t="s">
        <v>20</v>
      </c>
      <c r="Z9" s="51" t="s">
        <v>77</v>
      </c>
      <c r="AA9" s="11" t="s">
        <v>85</v>
      </c>
      <c r="AB9" s="12">
        <v>315</v>
      </c>
    </row>
    <row r="10" spans="1:28" ht="13.5" thickBot="1">
      <c r="A10" s="101"/>
      <c r="B10" s="23">
        <v>6</v>
      </c>
      <c r="C10" s="15" t="s">
        <v>21</v>
      </c>
      <c r="D10" s="16">
        <v>309</v>
      </c>
      <c r="E10" s="15" t="s">
        <v>12</v>
      </c>
      <c r="F10" s="16">
        <v>102</v>
      </c>
      <c r="G10" s="15" t="s">
        <v>19</v>
      </c>
      <c r="H10" s="16">
        <v>313</v>
      </c>
      <c r="I10" s="15" t="s">
        <v>21</v>
      </c>
      <c r="J10" s="16">
        <v>302</v>
      </c>
      <c r="K10" s="15" t="s">
        <v>5</v>
      </c>
      <c r="L10" s="16">
        <v>320</v>
      </c>
      <c r="M10" s="15" t="s">
        <v>21</v>
      </c>
      <c r="N10" s="58">
        <v>310</v>
      </c>
      <c r="O10" s="101"/>
      <c r="P10" s="23">
        <v>6</v>
      </c>
      <c r="Q10" s="15" t="s">
        <v>5</v>
      </c>
      <c r="R10" s="16">
        <v>321</v>
      </c>
      <c r="S10" s="15" t="s">
        <v>11</v>
      </c>
      <c r="T10" s="16">
        <v>319</v>
      </c>
      <c r="U10" s="15" t="s">
        <v>86</v>
      </c>
      <c r="V10" s="16">
        <v>202</v>
      </c>
      <c r="W10" s="15" t="s">
        <v>85</v>
      </c>
      <c r="X10" s="16">
        <v>315</v>
      </c>
      <c r="Y10" s="15" t="s">
        <v>21</v>
      </c>
      <c r="Z10" s="16">
        <v>304</v>
      </c>
      <c r="AA10" s="15" t="s">
        <v>20</v>
      </c>
      <c r="AB10" s="58" t="s">
        <v>77</v>
      </c>
    </row>
    <row r="11" spans="1:28" ht="12.75" customHeight="1">
      <c r="A11" s="99" t="s">
        <v>1</v>
      </c>
      <c r="B11" s="21"/>
      <c r="C11" s="20"/>
      <c r="D11" s="19"/>
      <c r="E11" s="52"/>
      <c r="F11" s="19"/>
      <c r="G11" s="20"/>
      <c r="H11" s="19"/>
      <c r="I11" s="20"/>
      <c r="J11" s="19"/>
      <c r="K11" s="20"/>
      <c r="L11" s="19"/>
      <c r="M11" s="20"/>
      <c r="N11" s="19"/>
      <c r="O11" s="99" t="s">
        <v>1</v>
      </c>
      <c r="P11" s="21"/>
      <c r="Q11" s="20"/>
      <c r="R11" s="19"/>
      <c r="S11" s="59" t="s">
        <v>79</v>
      </c>
      <c r="T11" s="19"/>
      <c r="U11" s="20"/>
      <c r="V11" s="19"/>
      <c r="W11" s="20"/>
      <c r="X11" s="19"/>
      <c r="Y11" s="43"/>
      <c r="Z11" s="19"/>
      <c r="AA11" s="20"/>
      <c r="AB11" s="19"/>
    </row>
    <row r="12" spans="1:28">
      <c r="A12" s="100"/>
      <c r="B12" s="21">
        <v>6</v>
      </c>
      <c r="C12" s="11"/>
      <c r="D12" s="12"/>
      <c r="E12" s="11"/>
      <c r="F12" s="51"/>
      <c r="G12" s="11"/>
      <c r="H12" s="12"/>
      <c r="I12" s="11"/>
      <c r="J12" s="12"/>
      <c r="K12" s="47"/>
      <c r="L12" s="12"/>
      <c r="M12" s="47"/>
      <c r="N12" s="12"/>
      <c r="O12" s="100"/>
      <c r="P12" s="21">
        <v>6</v>
      </c>
      <c r="Q12" s="47" t="s">
        <v>63</v>
      </c>
      <c r="R12" s="12"/>
      <c r="S12" s="40" t="s">
        <v>13</v>
      </c>
      <c r="T12" s="12" t="s">
        <v>76</v>
      </c>
      <c r="U12" s="11"/>
      <c r="V12" s="12"/>
      <c r="W12" s="41"/>
      <c r="X12" s="12"/>
      <c r="Y12" s="47" t="s">
        <v>63</v>
      </c>
      <c r="Z12" s="12"/>
      <c r="AA12" s="41" t="s">
        <v>63</v>
      </c>
      <c r="AB12" s="12"/>
    </row>
    <row r="13" spans="1:28">
      <c r="A13" s="100"/>
      <c r="B13" s="21">
        <v>0</v>
      </c>
      <c r="C13" s="47" t="s">
        <v>62</v>
      </c>
      <c r="D13" s="12"/>
      <c r="E13" s="47" t="s">
        <v>62</v>
      </c>
      <c r="F13" s="51"/>
      <c r="G13" s="47" t="s">
        <v>62</v>
      </c>
      <c r="H13" s="12"/>
      <c r="I13" s="41" t="s">
        <v>62</v>
      </c>
      <c r="J13" s="12"/>
      <c r="K13" s="47" t="s">
        <v>62</v>
      </c>
      <c r="L13" s="53"/>
      <c r="M13" s="47" t="s">
        <v>62</v>
      </c>
      <c r="N13" s="12"/>
      <c r="O13" s="100"/>
      <c r="P13" s="21">
        <v>0</v>
      </c>
      <c r="Q13" s="40" t="s">
        <v>20</v>
      </c>
      <c r="R13" s="51" t="s">
        <v>82</v>
      </c>
      <c r="S13" s="11" t="s">
        <v>13</v>
      </c>
      <c r="T13" s="12" t="s">
        <v>76</v>
      </c>
      <c r="U13" s="41" t="s">
        <v>62</v>
      </c>
      <c r="V13" s="12"/>
      <c r="W13" s="47" t="s">
        <v>62</v>
      </c>
      <c r="X13" s="12"/>
      <c r="Y13" s="11" t="s">
        <v>22</v>
      </c>
      <c r="Z13" s="12">
        <v>301</v>
      </c>
      <c r="AA13" s="11" t="s">
        <v>85</v>
      </c>
      <c r="AB13" s="53">
        <v>315</v>
      </c>
    </row>
    <row r="14" spans="1:28">
      <c r="A14" s="100"/>
      <c r="B14" s="21">
        <v>1</v>
      </c>
      <c r="C14" s="11" t="s">
        <v>19</v>
      </c>
      <c r="D14" s="12">
        <v>313</v>
      </c>
      <c r="E14" s="11" t="s">
        <v>11</v>
      </c>
      <c r="F14" s="12">
        <v>319</v>
      </c>
      <c r="G14" s="11" t="s">
        <v>43</v>
      </c>
      <c r="H14" s="12">
        <v>321</v>
      </c>
      <c r="I14" s="11" t="s">
        <v>7</v>
      </c>
      <c r="J14" s="53">
        <v>302</v>
      </c>
      <c r="K14" s="11" t="s">
        <v>20</v>
      </c>
      <c r="L14" s="51" t="s">
        <v>80</v>
      </c>
      <c r="M14" s="11" t="s">
        <v>7</v>
      </c>
      <c r="N14" s="51">
        <v>202</v>
      </c>
      <c r="O14" s="100"/>
      <c r="P14" s="21">
        <v>1</v>
      </c>
      <c r="Q14" s="11" t="s">
        <v>7</v>
      </c>
      <c r="R14" s="12">
        <v>310</v>
      </c>
      <c r="S14" s="11" t="s">
        <v>20</v>
      </c>
      <c r="T14" s="51" t="s">
        <v>82</v>
      </c>
      <c r="U14" s="11" t="s">
        <v>22</v>
      </c>
      <c r="V14" s="12">
        <v>301</v>
      </c>
      <c r="W14" s="11" t="s">
        <v>13</v>
      </c>
      <c r="X14" s="12" t="s">
        <v>76</v>
      </c>
      <c r="Y14" s="11" t="s">
        <v>37</v>
      </c>
      <c r="Z14" s="12"/>
      <c r="AA14" s="11" t="s">
        <v>7</v>
      </c>
      <c r="AB14" s="53">
        <v>309</v>
      </c>
    </row>
    <row r="15" spans="1:28">
      <c r="A15" s="100"/>
      <c r="B15" s="21">
        <v>2</v>
      </c>
      <c r="C15" s="11" t="s">
        <v>20</v>
      </c>
      <c r="D15" s="12" t="s">
        <v>74</v>
      </c>
      <c r="E15" s="11" t="s">
        <v>7</v>
      </c>
      <c r="F15" s="12">
        <v>311</v>
      </c>
      <c r="G15" s="11" t="s">
        <v>7</v>
      </c>
      <c r="H15" s="53">
        <v>302</v>
      </c>
      <c r="I15" s="11" t="s">
        <v>43</v>
      </c>
      <c r="J15" s="12">
        <v>321</v>
      </c>
      <c r="K15" s="11" t="s">
        <v>11</v>
      </c>
      <c r="L15" s="12">
        <v>319</v>
      </c>
      <c r="M15" s="11" t="s">
        <v>19</v>
      </c>
      <c r="N15" s="53">
        <v>313</v>
      </c>
      <c r="O15" s="100"/>
      <c r="P15" s="21">
        <v>2</v>
      </c>
      <c r="Q15" s="11" t="s">
        <v>22</v>
      </c>
      <c r="R15" s="12">
        <v>301</v>
      </c>
      <c r="S15" s="11" t="s">
        <v>85</v>
      </c>
      <c r="T15" s="12">
        <v>315</v>
      </c>
      <c r="U15" s="11" t="s">
        <v>20</v>
      </c>
      <c r="V15" s="51" t="s">
        <v>81</v>
      </c>
      <c r="W15" s="11" t="s">
        <v>13</v>
      </c>
      <c r="X15" s="53" t="s">
        <v>76</v>
      </c>
      <c r="Y15" s="11" t="s">
        <v>7</v>
      </c>
      <c r="Z15" s="53">
        <v>309</v>
      </c>
      <c r="AA15" s="11" t="s">
        <v>37</v>
      </c>
      <c r="AB15" s="12"/>
    </row>
    <row r="16" spans="1:28">
      <c r="A16" s="100"/>
      <c r="B16" s="21">
        <v>3</v>
      </c>
      <c r="C16" s="11" t="s">
        <v>11</v>
      </c>
      <c r="D16" s="12">
        <v>319</v>
      </c>
      <c r="E16" s="11" t="s">
        <v>20</v>
      </c>
      <c r="F16" s="12" t="s">
        <v>74</v>
      </c>
      <c r="G16" s="11" t="s">
        <v>19</v>
      </c>
      <c r="H16" s="12">
        <v>313</v>
      </c>
      <c r="I16" s="11" t="s">
        <v>7</v>
      </c>
      <c r="J16" s="12">
        <v>302</v>
      </c>
      <c r="K16" s="11" t="s">
        <v>7</v>
      </c>
      <c r="L16" s="12">
        <v>311</v>
      </c>
      <c r="M16" s="11" t="s">
        <v>43</v>
      </c>
      <c r="N16" s="12">
        <v>321</v>
      </c>
      <c r="O16" s="100"/>
      <c r="P16" s="21">
        <v>3</v>
      </c>
      <c r="Q16" s="11" t="s">
        <v>13</v>
      </c>
      <c r="R16" s="12" t="s">
        <v>76</v>
      </c>
      <c r="S16" s="11" t="s">
        <v>7</v>
      </c>
      <c r="T16" s="12">
        <v>310</v>
      </c>
      <c r="U16" s="11" t="s">
        <v>37</v>
      </c>
      <c r="V16" s="53"/>
      <c r="W16" s="11" t="s">
        <v>85</v>
      </c>
      <c r="X16" s="12">
        <v>315</v>
      </c>
      <c r="Y16" s="11" t="s">
        <v>20</v>
      </c>
      <c r="Z16" s="51" t="s">
        <v>81</v>
      </c>
      <c r="AA16" s="11" t="s">
        <v>7</v>
      </c>
      <c r="AB16" s="53">
        <v>309</v>
      </c>
    </row>
    <row r="17" spans="1:28">
      <c r="A17" s="100"/>
      <c r="B17" s="21">
        <v>4</v>
      </c>
      <c r="C17" s="11" t="s">
        <v>7</v>
      </c>
      <c r="D17" s="12">
        <v>311</v>
      </c>
      <c r="E17" s="11" t="s">
        <v>19</v>
      </c>
      <c r="F17" s="12">
        <v>313</v>
      </c>
      <c r="G17" s="11" t="s">
        <v>7</v>
      </c>
      <c r="H17" s="12">
        <v>302</v>
      </c>
      <c r="I17" s="11" t="s">
        <v>11</v>
      </c>
      <c r="J17" s="12">
        <v>319</v>
      </c>
      <c r="K17" s="11" t="s">
        <v>10</v>
      </c>
      <c r="L17" s="12">
        <v>106</v>
      </c>
      <c r="M17" s="11" t="s">
        <v>22</v>
      </c>
      <c r="N17" s="12">
        <v>301</v>
      </c>
      <c r="O17" s="100"/>
      <c r="P17" s="21">
        <v>4</v>
      </c>
      <c r="Q17" s="40" t="s">
        <v>13</v>
      </c>
      <c r="R17" s="12" t="s">
        <v>76</v>
      </c>
      <c r="S17" s="40" t="s">
        <v>37</v>
      </c>
      <c r="T17" s="12"/>
      <c r="U17" s="40" t="s">
        <v>7</v>
      </c>
      <c r="V17" s="12">
        <v>310</v>
      </c>
      <c r="W17" s="11" t="s">
        <v>20</v>
      </c>
      <c r="X17" s="51" t="s">
        <v>81</v>
      </c>
      <c r="Y17" s="11" t="s">
        <v>7</v>
      </c>
      <c r="Z17" s="53">
        <v>309</v>
      </c>
      <c r="AA17" s="11" t="s">
        <v>86</v>
      </c>
      <c r="AB17" s="12">
        <v>315</v>
      </c>
    </row>
    <row r="18" spans="1:28">
      <c r="A18" s="100"/>
      <c r="B18" s="21">
        <v>5</v>
      </c>
      <c r="C18" s="11" t="s">
        <v>10</v>
      </c>
      <c r="D18" s="12">
        <v>106</v>
      </c>
      <c r="E18" s="11" t="s">
        <v>21</v>
      </c>
      <c r="F18" s="12">
        <v>311</v>
      </c>
      <c r="G18" s="11" t="s">
        <v>37</v>
      </c>
      <c r="H18" s="53"/>
      <c r="I18" s="11" t="s">
        <v>19</v>
      </c>
      <c r="J18" s="12">
        <v>313</v>
      </c>
      <c r="K18" s="11" t="s">
        <v>21</v>
      </c>
      <c r="L18" s="51">
        <v>310</v>
      </c>
      <c r="M18" s="11" t="s">
        <v>11</v>
      </c>
      <c r="N18" s="12">
        <v>319</v>
      </c>
      <c r="O18" s="100"/>
      <c r="P18" s="21">
        <v>5</v>
      </c>
      <c r="Q18" s="11" t="s">
        <v>37</v>
      </c>
      <c r="R18" s="12"/>
      <c r="S18" s="11" t="s">
        <v>11</v>
      </c>
      <c r="T18" s="12">
        <v>315</v>
      </c>
      <c r="U18" s="11" t="s">
        <v>13</v>
      </c>
      <c r="V18" s="12" t="s">
        <v>76</v>
      </c>
      <c r="W18" s="11" t="s">
        <v>7</v>
      </c>
      <c r="X18" s="53">
        <v>309</v>
      </c>
      <c r="Y18" s="11" t="s">
        <v>10</v>
      </c>
      <c r="Z18" s="53">
        <v>301</v>
      </c>
      <c r="AA18" s="11" t="s">
        <v>20</v>
      </c>
      <c r="AB18" s="51" t="s">
        <v>81</v>
      </c>
    </row>
    <row r="19" spans="1:28" ht="13.5" thickBot="1">
      <c r="A19" s="102"/>
      <c r="B19" s="23">
        <v>6</v>
      </c>
      <c r="C19" s="15" t="s">
        <v>21</v>
      </c>
      <c r="D19" s="16">
        <v>311</v>
      </c>
      <c r="E19" s="15" t="s">
        <v>10</v>
      </c>
      <c r="F19" s="16">
        <v>106</v>
      </c>
      <c r="G19" s="15" t="s">
        <v>11</v>
      </c>
      <c r="H19" s="16">
        <v>319</v>
      </c>
      <c r="I19" s="15" t="s">
        <v>37</v>
      </c>
      <c r="J19" s="16"/>
      <c r="K19" s="15" t="s">
        <v>19</v>
      </c>
      <c r="L19" s="16">
        <v>313</v>
      </c>
      <c r="M19" s="15" t="s">
        <v>21</v>
      </c>
      <c r="N19" s="58">
        <v>310</v>
      </c>
      <c r="O19" s="102"/>
      <c r="P19" s="23">
        <v>6</v>
      </c>
      <c r="Q19" s="56"/>
      <c r="R19" s="16"/>
      <c r="S19" s="56"/>
      <c r="T19" s="16"/>
      <c r="U19" s="56" t="s">
        <v>13</v>
      </c>
      <c r="V19" s="16" t="s">
        <v>76</v>
      </c>
      <c r="W19" s="15" t="s">
        <v>86</v>
      </c>
      <c r="X19" s="16">
        <v>315</v>
      </c>
      <c r="Y19" s="15"/>
      <c r="Z19" s="16"/>
      <c r="AA19" s="15" t="s">
        <v>10</v>
      </c>
      <c r="AB19" s="63">
        <v>301</v>
      </c>
    </row>
    <row r="20" spans="1:28" ht="12.75" customHeight="1">
      <c r="A20" s="103" t="s">
        <v>2</v>
      </c>
      <c r="B20" s="45"/>
      <c r="C20" s="9"/>
      <c r="D20" s="10"/>
      <c r="E20" s="9"/>
      <c r="F20" s="10"/>
      <c r="G20" s="9"/>
      <c r="H20" s="10"/>
      <c r="I20" s="9"/>
      <c r="J20" s="10"/>
      <c r="K20" s="54"/>
      <c r="L20" s="10"/>
      <c r="M20" s="9"/>
      <c r="N20" s="10"/>
      <c r="O20" s="103" t="s">
        <v>2</v>
      </c>
      <c r="P20" s="45"/>
      <c r="Q20" s="9"/>
      <c r="R20" s="10"/>
      <c r="S20" s="9"/>
      <c r="T20" s="10"/>
      <c r="U20" s="46"/>
      <c r="V20" s="10"/>
      <c r="W20" s="9"/>
      <c r="X20" s="10"/>
      <c r="Y20" s="54" t="s">
        <v>79</v>
      </c>
      <c r="Z20" s="10"/>
      <c r="AA20" s="9"/>
      <c r="AB20" s="10"/>
    </row>
    <row r="21" spans="1:28">
      <c r="A21" s="100"/>
      <c r="B21" s="21">
        <v>6</v>
      </c>
      <c r="C21" s="11"/>
      <c r="D21" s="12"/>
      <c r="E21" s="47"/>
      <c r="F21" s="12"/>
      <c r="G21" s="47"/>
      <c r="H21" s="12"/>
      <c r="I21" s="11"/>
      <c r="J21" s="12"/>
      <c r="K21" s="40"/>
      <c r="L21" s="53"/>
      <c r="M21" s="47"/>
      <c r="N21" s="12"/>
      <c r="O21" s="100"/>
      <c r="P21" s="21">
        <v>6</v>
      </c>
      <c r="Q21" s="47" t="s">
        <v>63</v>
      </c>
      <c r="R21" s="12"/>
      <c r="S21" s="41" t="s">
        <v>63</v>
      </c>
      <c r="T21" s="12"/>
      <c r="U21" s="47" t="s">
        <v>63</v>
      </c>
      <c r="V21" s="12"/>
      <c r="W21" s="41" t="s">
        <v>63</v>
      </c>
      <c r="X21" s="12"/>
      <c r="Y21" s="40" t="s">
        <v>13</v>
      </c>
      <c r="Z21" s="12" t="s">
        <v>76</v>
      </c>
      <c r="AA21" s="47" t="s">
        <v>63</v>
      </c>
      <c r="AB21" s="12"/>
    </row>
    <row r="22" spans="1:28">
      <c r="A22" s="100"/>
      <c r="B22" s="21">
        <v>0</v>
      </c>
      <c r="C22" s="41" t="s">
        <v>62</v>
      </c>
      <c r="D22" s="12"/>
      <c r="E22" s="47" t="s">
        <v>62</v>
      </c>
      <c r="F22" s="51"/>
      <c r="G22" s="47" t="s">
        <v>62</v>
      </c>
      <c r="H22" s="12"/>
      <c r="I22" s="41" t="s">
        <v>62</v>
      </c>
      <c r="J22" s="12"/>
      <c r="K22" s="47" t="s">
        <v>62</v>
      </c>
      <c r="L22" s="53"/>
      <c r="M22" s="47" t="s">
        <v>62</v>
      </c>
      <c r="N22" s="53"/>
      <c r="O22" s="100"/>
      <c r="P22" s="21">
        <v>0</v>
      </c>
      <c r="Q22" s="40" t="s">
        <v>8</v>
      </c>
      <c r="R22" s="51">
        <v>202</v>
      </c>
      <c r="S22" s="40" t="s">
        <v>21</v>
      </c>
      <c r="T22" s="12">
        <v>304</v>
      </c>
      <c r="U22" s="11" t="s">
        <v>20</v>
      </c>
      <c r="V22" s="51" t="s">
        <v>88</v>
      </c>
      <c r="W22" s="11" t="s">
        <v>37</v>
      </c>
      <c r="X22" s="12"/>
      <c r="Y22" s="40" t="s">
        <v>13</v>
      </c>
      <c r="Z22" s="12" t="s">
        <v>76</v>
      </c>
      <c r="AA22" s="40" t="s">
        <v>24</v>
      </c>
      <c r="AB22" s="12">
        <v>321</v>
      </c>
    </row>
    <row r="23" spans="1:28">
      <c r="A23" s="100"/>
      <c r="B23" s="21">
        <v>1</v>
      </c>
      <c r="C23" s="11" t="s">
        <v>19</v>
      </c>
      <c r="D23" s="12">
        <v>313</v>
      </c>
      <c r="E23" s="11" t="s">
        <v>24</v>
      </c>
      <c r="F23" s="12">
        <v>304</v>
      </c>
      <c r="G23" s="11" t="s">
        <v>23</v>
      </c>
      <c r="H23" s="53" t="s">
        <v>75</v>
      </c>
      <c r="I23" s="11" t="s">
        <v>13</v>
      </c>
      <c r="J23" s="12" t="s">
        <v>76</v>
      </c>
      <c r="K23" s="11" t="s">
        <v>20</v>
      </c>
      <c r="L23" s="51" t="s">
        <v>80</v>
      </c>
      <c r="M23" s="11" t="s">
        <v>7</v>
      </c>
      <c r="N23" s="51">
        <v>309</v>
      </c>
      <c r="O23" s="100"/>
      <c r="P23" s="21">
        <v>1</v>
      </c>
      <c r="Q23" s="11" t="s">
        <v>7</v>
      </c>
      <c r="R23" s="12">
        <v>310</v>
      </c>
      <c r="S23" s="11" t="s">
        <v>85</v>
      </c>
      <c r="T23" s="12">
        <v>315</v>
      </c>
      <c r="U23" s="11" t="s">
        <v>12</v>
      </c>
      <c r="V23" s="12">
        <v>102</v>
      </c>
      <c r="W23" s="11" t="s">
        <v>24</v>
      </c>
      <c r="X23" s="53">
        <v>321</v>
      </c>
      <c r="Y23" s="11" t="s">
        <v>85</v>
      </c>
      <c r="Z23" s="12">
        <v>202</v>
      </c>
      <c r="AA23" s="11" t="s">
        <v>8</v>
      </c>
      <c r="AB23" s="12">
        <v>204</v>
      </c>
    </row>
    <row r="24" spans="1:28">
      <c r="A24" s="100"/>
      <c r="B24" s="21">
        <v>2</v>
      </c>
      <c r="C24" s="11" t="s">
        <v>23</v>
      </c>
      <c r="D24" s="12" t="s">
        <v>75</v>
      </c>
      <c r="E24" s="11" t="s">
        <v>20</v>
      </c>
      <c r="F24" s="53" t="s">
        <v>74</v>
      </c>
      <c r="G24" s="11" t="s">
        <v>7</v>
      </c>
      <c r="H24" s="12">
        <v>302</v>
      </c>
      <c r="I24" s="11" t="s">
        <v>13</v>
      </c>
      <c r="J24" s="12" t="s">
        <v>76</v>
      </c>
      <c r="K24" s="11" t="s">
        <v>19</v>
      </c>
      <c r="L24" s="53">
        <v>313</v>
      </c>
      <c r="M24" s="11" t="s">
        <v>7</v>
      </c>
      <c r="N24" s="51">
        <v>309</v>
      </c>
      <c r="O24" s="100"/>
      <c r="P24" s="21">
        <v>2</v>
      </c>
      <c r="Q24" s="11" t="s">
        <v>85</v>
      </c>
      <c r="R24" s="12">
        <v>202</v>
      </c>
      <c r="S24" s="11" t="s">
        <v>8</v>
      </c>
      <c r="T24" s="12">
        <v>204</v>
      </c>
      <c r="U24" s="11" t="s">
        <v>7</v>
      </c>
      <c r="V24" s="12">
        <v>310</v>
      </c>
      <c r="W24" s="11" t="s">
        <v>21</v>
      </c>
      <c r="X24" s="12">
        <v>304</v>
      </c>
      <c r="Y24" s="11" t="s">
        <v>20</v>
      </c>
      <c r="Z24" s="12" t="s">
        <v>83</v>
      </c>
      <c r="AA24" s="11" t="s">
        <v>85</v>
      </c>
      <c r="AB24" s="12">
        <v>315</v>
      </c>
    </row>
    <row r="25" spans="1:28">
      <c r="A25" s="100"/>
      <c r="B25" s="21">
        <v>3</v>
      </c>
      <c r="C25" s="11" t="s">
        <v>20</v>
      </c>
      <c r="D25" s="12" t="s">
        <v>74</v>
      </c>
      <c r="E25" s="11" t="s">
        <v>23</v>
      </c>
      <c r="F25" s="12" t="s">
        <v>75</v>
      </c>
      <c r="G25" s="11" t="s">
        <v>19</v>
      </c>
      <c r="H25" s="12">
        <v>313</v>
      </c>
      <c r="I25" s="11" t="s">
        <v>7</v>
      </c>
      <c r="J25" s="53">
        <v>302</v>
      </c>
      <c r="K25" s="11" t="s">
        <v>13</v>
      </c>
      <c r="L25" s="53" t="s">
        <v>76</v>
      </c>
      <c r="M25" s="11" t="s">
        <v>10</v>
      </c>
      <c r="N25" s="12">
        <v>106</v>
      </c>
      <c r="O25" s="100"/>
      <c r="P25" s="21">
        <v>3</v>
      </c>
      <c r="Q25" s="11" t="s">
        <v>12</v>
      </c>
      <c r="R25" s="12">
        <v>102</v>
      </c>
      <c r="S25" s="11" t="s">
        <v>7</v>
      </c>
      <c r="T25" s="12">
        <v>310</v>
      </c>
      <c r="U25" s="11" t="s">
        <v>85</v>
      </c>
      <c r="V25" s="12">
        <v>202</v>
      </c>
      <c r="W25" s="11" t="s">
        <v>19</v>
      </c>
      <c r="X25" s="12">
        <v>315</v>
      </c>
      <c r="Y25" s="11" t="s">
        <v>24</v>
      </c>
      <c r="Z25" s="12">
        <v>321</v>
      </c>
      <c r="AA25" s="11" t="s">
        <v>20</v>
      </c>
      <c r="AB25" s="12" t="s">
        <v>83</v>
      </c>
    </row>
    <row r="26" spans="1:28">
      <c r="A26" s="100"/>
      <c r="B26" s="21">
        <v>4</v>
      </c>
      <c r="C26" s="11" t="s">
        <v>24</v>
      </c>
      <c r="D26" s="12">
        <v>304</v>
      </c>
      <c r="E26" s="11" t="s">
        <v>7</v>
      </c>
      <c r="F26" s="12">
        <v>311</v>
      </c>
      <c r="G26" s="11" t="s">
        <v>20</v>
      </c>
      <c r="H26" s="12" t="s">
        <v>83</v>
      </c>
      <c r="I26" s="11" t="s">
        <v>23</v>
      </c>
      <c r="J26" s="53" t="s">
        <v>75</v>
      </c>
      <c r="K26" s="11" t="s">
        <v>13</v>
      </c>
      <c r="L26" s="12" t="s">
        <v>76</v>
      </c>
      <c r="M26" s="11" t="s">
        <v>19</v>
      </c>
      <c r="N26" s="53">
        <v>313</v>
      </c>
      <c r="O26" s="100"/>
      <c r="P26" s="21">
        <v>4</v>
      </c>
      <c r="Q26" s="11" t="s">
        <v>86</v>
      </c>
      <c r="R26" s="12">
        <v>202</v>
      </c>
      <c r="S26" s="11" t="s">
        <v>12</v>
      </c>
      <c r="T26" s="12">
        <v>102</v>
      </c>
      <c r="U26" s="11" t="s">
        <v>24</v>
      </c>
      <c r="V26" s="12">
        <v>321</v>
      </c>
      <c r="W26" s="11" t="s">
        <v>8</v>
      </c>
      <c r="X26" s="12">
        <v>204</v>
      </c>
      <c r="Y26" s="11" t="s">
        <v>7</v>
      </c>
      <c r="Z26" s="12">
        <v>309</v>
      </c>
      <c r="AA26" s="11" t="s">
        <v>86</v>
      </c>
      <c r="AB26" s="12">
        <v>315</v>
      </c>
    </row>
    <row r="27" spans="1:28">
      <c r="A27" s="100"/>
      <c r="B27" s="21">
        <v>5</v>
      </c>
      <c r="C27" s="11" t="s">
        <v>7</v>
      </c>
      <c r="D27" s="12">
        <v>311</v>
      </c>
      <c r="E27" s="11" t="s">
        <v>37</v>
      </c>
      <c r="F27" s="12"/>
      <c r="G27" s="11" t="s">
        <v>13</v>
      </c>
      <c r="H27" s="12" t="s">
        <v>76</v>
      </c>
      <c r="I27" s="11" t="s">
        <v>19</v>
      </c>
      <c r="J27" s="12">
        <v>313</v>
      </c>
      <c r="K27" s="11" t="s">
        <v>37</v>
      </c>
      <c r="L27" s="12"/>
      <c r="M27" s="11" t="s">
        <v>20</v>
      </c>
      <c r="N27" s="12" t="s">
        <v>83</v>
      </c>
      <c r="O27" s="100"/>
      <c r="P27" s="21">
        <v>5</v>
      </c>
      <c r="Q27" s="11" t="s">
        <v>21</v>
      </c>
      <c r="R27" s="12">
        <v>304</v>
      </c>
      <c r="S27" s="11" t="s">
        <v>24</v>
      </c>
      <c r="T27" s="12">
        <v>321</v>
      </c>
      <c r="U27" s="11" t="s">
        <v>86</v>
      </c>
      <c r="V27" s="12">
        <v>202</v>
      </c>
      <c r="W27" s="11" t="s">
        <v>19</v>
      </c>
      <c r="X27" s="12">
        <v>315</v>
      </c>
      <c r="Y27" s="11" t="s">
        <v>8</v>
      </c>
      <c r="Z27" s="12">
        <v>204</v>
      </c>
      <c r="AA27" s="11" t="s">
        <v>7</v>
      </c>
      <c r="AB27" s="12">
        <v>309</v>
      </c>
    </row>
    <row r="28" spans="1:28" ht="13.5" thickBot="1">
      <c r="A28" s="101"/>
      <c r="B28" s="23">
        <v>6</v>
      </c>
      <c r="C28" s="15" t="s">
        <v>37</v>
      </c>
      <c r="D28" s="16"/>
      <c r="E28" s="15" t="s">
        <v>19</v>
      </c>
      <c r="F28" s="16">
        <v>313</v>
      </c>
      <c r="G28" s="15" t="s">
        <v>13</v>
      </c>
      <c r="H28" s="16" t="s">
        <v>76</v>
      </c>
      <c r="I28" s="15" t="s">
        <v>20</v>
      </c>
      <c r="J28" s="16" t="s">
        <v>83</v>
      </c>
      <c r="K28" s="15" t="s">
        <v>7</v>
      </c>
      <c r="L28" s="16">
        <v>311</v>
      </c>
      <c r="M28" s="15" t="s">
        <v>37</v>
      </c>
      <c r="N28" s="16"/>
      <c r="O28" s="101"/>
      <c r="P28" s="23">
        <v>6</v>
      </c>
      <c r="Q28" s="15" t="s">
        <v>24</v>
      </c>
      <c r="R28" s="16">
        <v>321</v>
      </c>
      <c r="S28" s="15" t="s">
        <v>87</v>
      </c>
      <c r="T28" s="16">
        <v>315</v>
      </c>
      <c r="U28" s="15" t="s">
        <v>8</v>
      </c>
      <c r="V28" s="16">
        <v>204</v>
      </c>
      <c r="W28" s="15" t="s">
        <v>7</v>
      </c>
      <c r="X28" s="16">
        <v>309</v>
      </c>
      <c r="Y28" s="15"/>
      <c r="Z28" s="16"/>
      <c r="AA28" s="15" t="s">
        <v>21</v>
      </c>
      <c r="AB28" s="16">
        <v>304</v>
      </c>
    </row>
    <row r="29" spans="1:28" ht="12.75" customHeight="1">
      <c r="A29" s="99" t="s">
        <v>3</v>
      </c>
      <c r="B29" s="44"/>
      <c r="C29" s="20"/>
      <c r="D29" s="19"/>
      <c r="E29" s="20"/>
      <c r="F29" s="19"/>
      <c r="G29" s="20"/>
      <c r="H29" s="19"/>
      <c r="I29" s="20"/>
      <c r="J29" s="19"/>
      <c r="K29" s="20"/>
      <c r="L29" s="19"/>
      <c r="M29" s="20"/>
      <c r="N29" s="19"/>
      <c r="O29" s="99" t="s">
        <v>3</v>
      </c>
      <c r="P29" s="44"/>
      <c r="Q29" s="20"/>
      <c r="R29" s="19"/>
      <c r="S29" s="20"/>
      <c r="T29" s="19"/>
      <c r="U29" s="43"/>
      <c r="V29" s="19"/>
      <c r="W29" s="46"/>
      <c r="X29" s="19"/>
      <c r="Y29" s="20"/>
      <c r="Z29" s="19"/>
      <c r="AA29" s="52" t="s">
        <v>79</v>
      </c>
      <c r="AB29" s="19"/>
    </row>
    <row r="30" spans="1:28">
      <c r="A30" s="100"/>
      <c r="B30" s="21">
        <v>6</v>
      </c>
      <c r="C30" s="11"/>
      <c r="D30" s="12"/>
      <c r="E30" s="11"/>
      <c r="F30" s="12"/>
      <c r="G30" s="11"/>
      <c r="H30" s="12"/>
      <c r="I30" s="47"/>
      <c r="J30" s="12"/>
      <c r="K30" s="47"/>
      <c r="L30" s="12"/>
      <c r="M30" s="11"/>
      <c r="N30" s="12"/>
      <c r="O30" s="100"/>
      <c r="P30" s="21">
        <v>6</v>
      </c>
      <c r="Q30" s="41" t="s">
        <v>63</v>
      </c>
      <c r="R30" s="12"/>
      <c r="S30" s="41" t="s">
        <v>63</v>
      </c>
      <c r="T30" s="12"/>
      <c r="U30" s="41" t="s">
        <v>63</v>
      </c>
      <c r="V30" s="12"/>
      <c r="W30" s="47" t="s">
        <v>63</v>
      </c>
      <c r="X30" s="12"/>
      <c r="Y30" s="41" t="s">
        <v>63</v>
      </c>
      <c r="Z30" s="12"/>
      <c r="AA30" s="40" t="s">
        <v>13</v>
      </c>
      <c r="AB30" s="12" t="s">
        <v>76</v>
      </c>
    </row>
    <row r="31" spans="1:28">
      <c r="A31" s="100"/>
      <c r="B31" s="21">
        <v>0</v>
      </c>
      <c r="C31" s="41" t="s">
        <v>62</v>
      </c>
      <c r="D31" s="12"/>
      <c r="E31" s="41" t="s">
        <v>62</v>
      </c>
      <c r="F31" s="12"/>
      <c r="G31" s="41" t="s">
        <v>62</v>
      </c>
      <c r="H31" s="12"/>
      <c r="I31" s="47" t="s">
        <v>62</v>
      </c>
      <c r="J31" s="53"/>
      <c r="K31" s="47" t="s">
        <v>62</v>
      </c>
      <c r="L31" s="53"/>
      <c r="M31" s="41" t="s">
        <v>62</v>
      </c>
      <c r="N31" s="12"/>
      <c r="O31" s="100"/>
      <c r="P31" s="21">
        <v>0</v>
      </c>
      <c r="Q31" s="11" t="s">
        <v>7</v>
      </c>
      <c r="R31" s="12">
        <v>310</v>
      </c>
      <c r="S31" s="40" t="s">
        <v>85</v>
      </c>
      <c r="T31" s="12">
        <v>315</v>
      </c>
      <c r="U31" s="40" t="s">
        <v>11</v>
      </c>
      <c r="V31" s="12">
        <v>319</v>
      </c>
      <c r="W31" s="11" t="s">
        <v>7</v>
      </c>
      <c r="X31" s="12">
        <v>301</v>
      </c>
      <c r="Y31" s="11" t="s">
        <v>5</v>
      </c>
      <c r="Z31" s="51">
        <v>309</v>
      </c>
      <c r="AA31" s="11" t="s">
        <v>13</v>
      </c>
      <c r="AB31" s="12" t="s">
        <v>76</v>
      </c>
    </row>
    <row r="32" spans="1:28">
      <c r="A32" s="100"/>
      <c r="B32" s="21">
        <v>1</v>
      </c>
      <c r="C32" s="11" t="s">
        <v>13</v>
      </c>
      <c r="D32" s="12" t="s">
        <v>76</v>
      </c>
      <c r="E32" s="11" t="s">
        <v>7</v>
      </c>
      <c r="F32" s="12">
        <v>309</v>
      </c>
      <c r="G32" s="11" t="s">
        <v>7</v>
      </c>
      <c r="H32" s="53">
        <v>302</v>
      </c>
      <c r="I32" s="11" t="s">
        <v>19</v>
      </c>
      <c r="J32" s="53">
        <v>313</v>
      </c>
      <c r="K32" s="11" t="s">
        <v>20</v>
      </c>
      <c r="L32" s="51" t="s">
        <v>80</v>
      </c>
      <c r="M32" s="11" t="s">
        <v>7</v>
      </c>
      <c r="N32" s="51">
        <v>204</v>
      </c>
      <c r="O32" s="100"/>
      <c r="P32" s="21">
        <v>1</v>
      </c>
      <c r="Q32" s="11" t="s">
        <v>5</v>
      </c>
      <c r="R32" s="12">
        <v>321</v>
      </c>
      <c r="S32" s="11" t="s">
        <v>7</v>
      </c>
      <c r="T32" s="12">
        <v>310</v>
      </c>
      <c r="U32" s="11" t="s">
        <v>85</v>
      </c>
      <c r="V32" s="12">
        <v>202</v>
      </c>
      <c r="W32" s="11" t="s">
        <v>85</v>
      </c>
      <c r="X32" s="12">
        <v>315</v>
      </c>
      <c r="Y32" s="11" t="s">
        <v>7</v>
      </c>
      <c r="Z32" s="12">
        <v>301</v>
      </c>
      <c r="AA32" s="11" t="s">
        <v>12</v>
      </c>
      <c r="AB32" s="14">
        <v>102</v>
      </c>
    </row>
    <row r="33" spans="1:28">
      <c r="A33" s="100"/>
      <c r="B33" s="21">
        <v>2</v>
      </c>
      <c r="C33" s="11" t="s">
        <v>13</v>
      </c>
      <c r="D33" s="12" t="s">
        <v>76</v>
      </c>
      <c r="E33" s="11" t="s">
        <v>20</v>
      </c>
      <c r="F33" s="12" t="s">
        <v>74</v>
      </c>
      <c r="G33" s="11" t="s">
        <v>19</v>
      </c>
      <c r="H33" s="53">
        <v>313</v>
      </c>
      <c r="I33" s="11" t="s">
        <v>7</v>
      </c>
      <c r="J33" s="53">
        <v>302</v>
      </c>
      <c r="K33" s="11" t="s">
        <v>7</v>
      </c>
      <c r="L33" s="12">
        <v>309</v>
      </c>
      <c r="M33" s="11" t="s">
        <v>21</v>
      </c>
      <c r="N33" s="51">
        <v>316</v>
      </c>
      <c r="O33" s="100"/>
      <c r="P33" s="21">
        <v>2</v>
      </c>
      <c r="Q33" s="11" t="s">
        <v>85</v>
      </c>
      <c r="R33" s="12">
        <v>202</v>
      </c>
      <c r="S33" s="11" t="s">
        <v>20</v>
      </c>
      <c r="T33" s="12" t="s">
        <v>83</v>
      </c>
      <c r="U33" s="11" t="s">
        <v>7</v>
      </c>
      <c r="V33" s="12">
        <v>310</v>
      </c>
      <c r="W33" s="11" t="s">
        <v>11</v>
      </c>
      <c r="X33" s="12">
        <v>319</v>
      </c>
      <c r="Y33" s="11" t="s">
        <v>12</v>
      </c>
      <c r="Z33" s="12">
        <v>102</v>
      </c>
      <c r="AA33" s="11" t="s">
        <v>5</v>
      </c>
      <c r="AB33" s="12">
        <v>321</v>
      </c>
    </row>
    <row r="34" spans="1:28">
      <c r="A34" s="100"/>
      <c r="B34" s="21">
        <v>3</v>
      </c>
      <c r="C34" s="11" t="s">
        <v>20</v>
      </c>
      <c r="D34" s="12" t="s">
        <v>74</v>
      </c>
      <c r="E34" s="11" t="s">
        <v>13</v>
      </c>
      <c r="F34" s="12" t="s">
        <v>76</v>
      </c>
      <c r="G34" s="11" t="s">
        <v>22</v>
      </c>
      <c r="H34" s="53">
        <v>301</v>
      </c>
      <c r="I34" s="11" t="s">
        <v>5</v>
      </c>
      <c r="J34" s="12">
        <v>320</v>
      </c>
      <c r="K34" s="11" t="s">
        <v>21</v>
      </c>
      <c r="L34" s="51">
        <v>309</v>
      </c>
      <c r="M34" s="11" t="s">
        <v>19</v>
      </c>
      <c r="N34" s="12">
        <v>313</v>
      </c>
      <c r="O34" s="100"/>
      <c r="P34" s="21">
        <v>3</v>
      </c>
      <c r="Q34" s="11" t="s">
        <v>20</v>
      </c>
      <c r="R34" s="14" t="s">
        <v>83</v>
      </c>
      <c r="S34" s="11" t="s">
        <v>10</v>
      </c>
      <c r="T34" s="12">
        <v>310</v>
      </c>
      <c r="U34" s="11" t="s">
        <v>87</v>
      </c>
      <c r="V34" s="14">
        <v>202</v>
      </c>
      <c r="W34" s="11" t="s">
        <v>12</v>
      </c>
      <c r="X34" s="14">
        <v>102</v>
      </c>
      <c r="Y34" s="11" t="s">
        <v>11</v>
      </c>
      <c r="Z34" s="12">
        <v>319</v>
      </c>
      <c r="AA34" s="11" t="s">
        <v>85</v>
      </c>
      <c r="AB34" s="14">
        <v>315</v>
      </c>
    </row>
    <row r="35" spans="1:28">
      <c r="A35" s="100"/>
      <c r="B35" s="21">
        <v>4</v>
      </c>
      <c r="C35" s="11" t="s">
        <v>7</v>
      </c>
      <c r="D35" s="12">
        <v>309</v>
      </c>
      <c r="E35" s="11" t="s">
        <v>13</v>
      </c>
      <c r="F35" s="12" t="s">
        <v>76</v>
      </c>
      <c r="G35" s="11" t="s">
        <v>21</v>
      </c>
      <c r="H35" s="53">
        <v>302</v>
      </c>
      <c r="I35" s="11" t="s">
        <v>22</v>
      </c>
      <c r="J35" s="12">
        <v>301</v>
      </c>
      <c r="K35" s="11" t="s">
        <v>19</v>
      </c>
      <c r="L35" s="12">
        <v>313</v>
      </c>
      <c r="M35" s="11" t="s">
        <v>5</v>
      </c>
      <c r="N35" s="12">
        <v>320</v>
      </c>
      <c r="O35" s="100"/>
      <c r="P35" s="21">
        <v>4</v>
      </c>
      <c r="Q35" s="11" t="s">
        <v>10</v>
      </c>
      <c r="R35" s="14">
        <v>310</v>
      </c>
      <c r="S35" s="11" t="s">
        <v>5</v>
      </c>
      <c r="T35" s="12">
        <v>321</v>
      </c>
      <c r="U35" s="11" t="s">
        <v>37</v>
      </c>
      <c r="V35" s="14"/>
      <c r="W35" s="11" t="s">
        <v>86</v>
      </c>
      <c r="X35" s="14">
        <v>315</v>
      </c>
      <c r="Y35" s="11" t="s">
        <v>85</v>
      </c>
      <c r="Z35" s="12">
        <v>202</v>
      </c>
      <c r="AA35" s="11" t="s">
        <v>11</v>
      </c>
      <c r="AB35" s="14">
        <v>319</v>
      </c>
    </row>
    <row r="36" spans="1:28">
      <c r="A36" s="100"/>
      <c r="B36" s="21">
        <v>5</v>
      </c>
      <c r="C36" s="11" t="s">
        <v>21</v>
      </c>
      <c r="D36" s="12">
        <v>309</v>
      </c>
      <c r="E36" s="11" t="s">
        <v>19</v>
      </c>
      <c r="F36" s="12">
        <v>313</v>
      </c>
      <c r="G36" s="11" t="s">
        <v>37</v>
      </c>
      <c r="H36" s="12"/>
      <c r="I36" s="11" t="s">
        <v>21</v>
      </c>
      <c r="J36" s="12">
        <v>302</v>
      </c>
      <c r="K36" s="11" t="s">
        <v>5</v>
      </c>
      <c r="L36" s="12">
        <v>320</v>
      </c>
      <c r="M36" s="11" t="s">
        <v>13</v>
      </c>
      <c r="N36" s="12" t="s">
        <v>76</v>
      </c>
      <c r="O36" s="100"/>
      <c r="P36" s="21">
        <v>5</v>
      </c>
      <c r="Q36" s="11" t="s">
        <v>87</v>
      </c>
      <c r="R36" s="14">
        <v>202</v>
      </c>
      <c r="S36" s="11" t="s">
        <v>11</v>
      </c>
      <c r="T36" s="14">
        <v>319</v>
      </c>
      <c r="U36" s="11" t="s">
        <v>5</v>
      </c>
      <c r="V36" s="14">
        <v>321</v>
      </c>
      <c r="W36" s="11" t="s">
        <v>10</v>
      </c>
      <c r="X36" s="14">
        <v>310</v>
      </c>
      <c r="Y36" s="11" t="s">
        <v>37</v>
      </c>
      <c r="Z36" s="14"/>
      <c r="AA36" s="11" t="s">
        <v>86</v>
      </c>
      <c r="AB36" s="12">
        <v>315</v>
      </c>
    </row>
    <row r="37" spans="1:28" ht="13.5" thickBot="1">
      <c r="A37" s="101"/>
      <c r="B37" s="23">
        <v>6</v>
      </c>
      <c r="C37" s="15" t="s">
        <v>19</v>
      </c>
      <c r="D37" s="16">
        <v>313</v>
      </c>
      <c r="E37" s="15" t="s">
        <v>21</v>
      </c>
      <c r="F37" s="16">
        <v>309</v>
      </c>
      <c r="G37" s="15" t="s">
        <v>10</v>
      </c>
      <c r="H37" s="16">
        <v>106</v>
      </c>
      <c r="I37" s="15" t="s">
        <v>37</v>
      </c>
      <c r="J37" s="16"/>
      <c r="K37" s="15" t="s">
        <v>37</v>
      </c>
      <c r="L37" s="16"/>
      <c r="M37" s="15" t="s">
        <v>13</v>
      </c>
      <c r="N37" s="16" t="s">
        <v>76</v>
      </c>
      <c r="O37" s="101"/>
      <c r="P37" s="23">
        <v>6</v>
      </c>
      <c r="Q37" s="15" t="s">
        <v>11</v>
      </c>
      <c r="R37" s="17">
        <v>319</v>
      </c>
      <c r="S37" s="15" t="s">
        <v>86</v>
      </c>
      <c r="T37" s="16">
        <v>315</v>
      </c>
      <c r="U37" s="15" t="s">
        <v>10</v>
      </c>
      <c r="V37" s="17">
        <v>310</v>
      </c>
      <c r="W37" s="15" t="s">
        <v>5</v>
      </c>
      <c r="X37" s="17">
        <v>321</v>
      </c>
      <c r="Y37" s="15" t="s">
        <v>87</v>
      </c>
      <c r="Z37" s="17">
        <v>202</v>
      </c>
      <c r="AA37" s="15"/>
      <c r="AB37" s="16"/>
    </row>
    <row r="38" spans="1:28" ht="12.75" customHeight="1">
      <c r="A38" s="99" t="s">
        <v>4</v>
      </c>
      <c r="B38" s="25"/>
      <c r="C38" s="20"/>
      <c r="D38" s="19"/>
      <c r="E38" s="48"/>
      <c r="F38" s="19"/>
      <c r="G38" s="20"/>
      <c r="H38" s="19"/>
      <c r="I38" s="52"/>
      <c r="J38" s="19"/>
      <c r="K38" s="48"/>
      <c r="L38" s="19"/>
      <c r="M38" s="20"/>
      <c r="N38" s="19"/>
      <c r="O38" s="99" t="s">
        <v>4</v>
      </c>
      <c r="P38" s="25"/>
      <c r="Q38" s="9"/>
      <c r="R38" s="10"/>
      <c r="S38" s="42"/>
      <c r="T38" s="19"/>
      <c r="U38" s="42"/>
      <c r="V38" s="19"/>
      <c r="W38" s="42"/>
      <c r="X38" s="19"/>
      <c r="Y38" s="42"/>
      <c r="Z38" s="19"/>
      <c r="AA38" s="42"/>
      <c r="AB38" s="19"/>
    </row>
    <row r="39" spans="1:28">
      <c r="A39" s="100"/>
      <c r="B39" s="25">
        <v>6</v>
      </c>
      <c r="C39" s="20"/>
      <c r="D39" s="19"/>
      <c r="E39" s="48"/>
      <c r="F39" s="19"/>
      <c r="G39" s="20"/>
      <c r="H39" s="19"/>
      <c r="I39" s="50"/>
      <c r="J39" s="57"/>
      <c r="K39" s="48"/>
      <c r="L39" s="19"/>
      <c r="M39" s="48" t="s">
        <v>63</v>
      </c>
      <c r="N39" s="19"/>
      <c r="O39" s="100"/>
      <c r="P39" s="25"/>
      <c r="Q39" s="48" t="s">
        <v>63</v>
      </c>
      <c r="R39" s="19"/>
      <c r="S39" s="42"/>
      <c r="T39" s="19"/>
      <c r="U39" s="42"/>
      <c r="V39" s="19"/>
      <c r="W39" s="42"/>
      <c r="X39" s="19"/>
      <c r="Y39" s="42"/>
      <c r="Z39" s="19"/>
      <c r="AA39" s="48" t="s">
        <v>63</v>
      </c>
      <c r="AB39" s="19"/>
    </row>
    <row r="40" spans="1:28">
      <c r="A40" s="100"/>
      <c r="B40" s="25">
        <v>0</v>
      </c>
      <c r="C40" s="41" t="s">
        <v>62</v>
      </c>
      <c r="D40" s="19"/>
      <c r="E40" s="47" t="s">
        <v>62</v>
      </c>
      <c r="F40" s="19"/>
      <c r="G40" s="41" t="s">
        <v>62</v>
      </c>
      <c r="H40" s="19"/>
      <c r="I40" s="47" t="s">
        <v>62</v>
      </c>
      <c r="J40" s="57"/>
      <c r="K40" s="47" t="s">
        <v>62</v>
      </c>
      <c r="L40" s="57"/>
      <c r="M40" s="40" t="s">
        <v>7</v>
      </c>
      <c r="N40" s="62">
        <v>202</v>
      </c>
      <c r="O40" s="100"/>
      <c r="P40" s="25">
        <v>0</v>
      </c>
      <c r="Q40" s="50" t="s">
        <v>20</v>
      </c>
      <c r="R40" s="19" t="s">
        <v>83</v>
      </c>
      <c r="S40" s="48" t="s">
        <v>62</v>
      </c>
      <c r="T40" s="19"/>
      <c r="U40" s="47" t="s">
        <v>62</v>
      </c>
      <c r="V40" s="14"/>
      <c r="W40" s="48" t="s">
        <v>62</v>
      </c>
      <c r="X40" s="19"/>
      <c r="Y40" s="48" t="s">
        <v>62</v>
      </c>
      <c r="Z40" s="19"/>
      <c r="AA40" s="20" t="s">
        <v>37</v>
      </c>
      <c r="AB40" s="19"/>
    </row>
    <row r="41" spans="1:28">
      <c r="A41" s="100"/>
      <c r="B41" s="25">
        <v>1</v>
      </c>
      <c r="C41" s="22" t="s">
        <v>37</v>
      </c>
      <c r="D41" s="19"/>
      <c r="E41" s="55" t="s">
        <v>5</v>
      </c>
      <c r="F41" s="53">
        <v>320</v>
      </c>
      <c r="G41" s="50" t="s">
        <v>24</v>
      </c>
      <c r="H41" s="19">
        <v>321</v>
      </c>
      <c r="I41" s="11" t="s">
        <v>19</v>
      </c>
      <c r="J41" s="53">
        <v>313</v>
      </c>
      <c r="K41" s="11" t="s">
        <v>7</v>
      </c>
      <c r="L41" s="53">
        <v>309</v>
      </c>
      <c r="M41" s="20" t="s">
        <v>7</v>
      </c>
      <c r="N41" s="62">
        <v>202</v>
      </c>
      <c r="O41" s="100"/>
      <c r="P41" s="25">
        <v>1</v>
      </c>
      <c r="Q41" s="20" t="s">
        <v>7</v>
      </c>
      <c r="R41" s="19">
        <v>310</v>
      </c>
      <c r="S41" s="11" t="s">
        <v>20</v>
      </c>
      <c r="T41" s="49" t="s">
        <v>83</v>
      </c>
      <c r="U41" s="20" t="s">
        <v>23</v>
      </c>
      <c r="V41" s="14" t="s">
        <v>75</v>
      </c>
      <c r="W41" s="20" t="s">
        <v>7</v>
      </c>
      <c r="X41" s="19">
        <v>315</v>
      </c>
      <c r="Y41" s="13" t="s">
        <v>8</v>
      </c>
      <c r="Z41" s="12">
        <v>204</v>
      </c>
      <c r="AA41" s="20" t="s">
        <v>22</v>
      </c>
      <c r="AB41" s="14">
        <v>301</v>
      </c>
    </row>
    <row r="42" spans="1:28">
      <c r="A42" s="100"/>
      <c r="B42" s="21">
        <v>2</v>
      </c>
      <c r="C42" s="22" t="s">
        <v>7</v>
      </c>
      <c r="D42" s="12">
        <v>309</v>
      </c>
      <c r="E42" s="22" t="s">
        <v>37</v>
      </c>
      <c r="F42" s="53"/>
      <c r="G42" s="40" t="s">
        <v>19</v>
      </c>
      <c r="H42" s="57">
        <v>313</v>
      </c>
      <c r="I42" s="11" t="s">
        <v>7</v>
      </c>
      <c r="J42" s="53">
        <v>302</v>
      </c>
      <c r="K42" s="11" t="s">
        <v>24</v>
      </c>
      <c r="L42" s="12">
        <v>321</v>
      </c>
      <c r="M42" s="11" t="s">
        <v>23</v>
      </c>
      <c r="N42" s="57" t="s">
        <v>75</v>
      </c>
      <c r="O42" s="100"/>
      <c r="P42" s="21">
        <v>2</v>
      </c>
      <c r="Q42" s="11" t="s">
        <v>8</v>
      </c>
      <c r="R42" s="12">
        <v>204</v>
      </c>
      <c r="S42" s="11" t="s">
        <v>22</v>
      </c>
      <c r="T42" s="12">
        <v>301</v>
      </c>
      <c r="U42" s="11" t="s">
        <v>7</v>
      </c>
      <c r="V42" s="14">
        <v>310</v>
      </c>
      <c r="W42" s="11" t="s">
        <v>20</v>
      </c>
      <c r="X42" s="51" t="s">
        <v>89</v>
      </c>
      <c r="Y42" s="13" t="s">
        <v>85</v>
      </c>
      <c r="Z42" s="12">
        <v>202</v>
      </c>
      <c r="AA42" s="11" t="s">
        <v>7</v>
      </c>
      <c r="AB42" s="14">
        <v>315</v>
      </c>
    </row>
    <row r="43" spans="1:28">
      <c r="A43" s="100"/>
      <c r="B43" s="21">
        <v>3</v>
      </c>
      <c r="C43" s="11" t="s">
        <v>5</v>
      </c>
      <c r="D43" s="12">
        <v>320</v>
      </c>
      <c r="E43" s="22" t="s">
        <v>7</v>
      </c>
      <c r="F43" s="53">
        <v>309</v>
      </c>
      <c r="G43" s="11" t="s">
        <v>7</v>
      </c>
      <c r="H43" s="19">
        <v>302</v>
      </c>
      <c r="I43" s="11" t="s">
        <v>10</v>
      </c>
      <c r="J43" s="53">
        <v>106</v>
      </c>
      <c r="K43" s="11" t="s">
        <v>19</v>
      </c>
      <c r="L43" s="12">
        <v>313</v>
      </c>
      <c r="M43" s="11" t="s">
        <v>24</v>
      </c>
      <c r="N43" s="19">
        <v>321</v>
      </c>
      <c r="O43" s="100"/>
      <c r="P43" s="21">
        <v>3</v>
      </c>
      <c r="Q43" s="11" t="s">
        <v>85</v>
      </c>
      <c r="R43" s="14">
        <v>202</v>
      </c>
      <c r="S43" s="11" t="s">
        <v>7</v>
      </c>
      <c r="T43" s="12">
        <v>310</v>
      </c>
      <c r="U43" s="11" t="s">
        <v>20</v>
      </c>
      <c r="V43" s="64" t="s">
        <v>89</v>
      </c>
      <c r="W43" s="11" t="s">
        <v>22</v>
      </c>
      <c r="X43" s="14">
        <v>301</v>
      </c>
      <c r="Y43" s="11" t="s">
        <v>23</v>
      </c>
      <c r="Z43" s="14" t="s">
        <v>75</v>
      </c>
      <c r="AA43" s="11" t="s">
        <v>8</v>
      </c>
      <c r="AB43" s="14">
        <v>204</v>
      </c>
    </row>
    <row r="44" spans="1:28">
      <c r="A44" s="100"/>
      <c r="B44" s="21">
        <v>4</v>
      </c>
      <c r="C44" s="11" t="s">
        <v>22</v>
      </c>
      <c r="D44" s="12">
        <v>301</v>
      </c>
      <c r="E44" s="22" t="s">
        <v>19</v>
      </c>
      <c r="F44" s="53">
        <v>313</v>
      </c>
      <c r="G44" s="11" t="s">
        <v>5</v>
      </c>
      <c r="H44" s="19">
        <v>320</v>
      </c>
      <c r="I44" s="11" t="s">
        <v>21</v>
      </c>
      <c r="J44" s="12">
        <v>302</v>
      </c>
      <c r="K44" s="11" t="s">
        <v>7</v>
      </c>
      <c r="L44" s="12">
        <v>309</v>
      </c>
      <c r="M44" s="11" t="s">
        <v>20</v>
      </c>
      <c r="N44" s="62" t="s">
        <v>84</v>
      </c>
      <c r="O44" s="100"/>
      <c r="P44" s="21">
        <v>4</v>
      </c>
      <c r="Q44" s="11" t="s">
        <v>23</v>
      </c>
      <c r="R44" s="14" t="s">
        <v>75</v>
      </c>
      <c r="S44" s="11" t="s">
        <v>37</v>
      </c>
      <c r="T44" s="12"/>
      <c r="U44" s="11" t="s">
        <v>21</v>
      </c>
      <c r="V44" s="12">
        <v>321</v>
      </c>
      <c r="W44" s="11" t="s">
        <v>8</v>
      </c>
      <c r="X44" s="14">
        <v>204</v>
      </c>
      <c r="Y44" s="11" t="s">
        <v>86</v>
      </c>
      <c r="Z44" s="12">
        <v>202</v>
      </c>
      <c r="AA44" s="11" t="s">
        <v>7</v>
      </c>
      <c r="AB44" s="14">
        <v>315</v>
      </c>
    </row>
    <row r="45" spans="1:28">
      <c r="A45" s="100"/>
      <c r="B45" s="21">
        <v>5</v>
      </c>
      <c r="C45" s="11" t="s">
        <v>7</v>
      </c>
      <c r="D45" s="12">
        <v>309</v>
      </c>
      <c r="E45" s="22" t="s">
        <v>22</v>
      </c>
      <c r="F45" s="53">
        <v>301</v>
      </c>
      <c r="G45" s="11" t="s">
        <v>21</v>
      </c>
      <c r="H45" s="19">
        <v>302</v>
      </c>
      <c r="I45" s="11" t="s">
        <v>20</v>
      </c>
      <c r="J45" s="51" t="s">
        <v>84</v>
      </c>
      <c r="K45" s="11" t="s">
        <v>23</v>
      </c>
      <c r="L45" s="12" t="s">
        <v>75</v>
      </c>
      <c r="M45" s="11" t="s">
        <v>19</v>
      </c>
      <c r="N45" s="19">
        <v>313</v>
      </c>
      <c r="O45" s="100"/>
      <c r="P45" s="21">
        <v>5</v>
      </c>
      <c r="Q45" s="11" t="s">
        <v>37</v>
      </c>
      <c r="R45" s="14"/>
      <c r="S45" s="11" t="s">
        <v>8</v>
      </c>
      <c r="T45" s="12">
        <v>204</v>
      </c>
      <c r="U45" s="11" t="s">
        <v>85</v>
      </c>
      <c r="V45" s="12">
        <v>202</v>
      </c>
      <c r="W45" s="11" t="s">
        <v>7</v>
      </c>
      <c r="X45" s="12">
        <v>315</v>
      </c>
      <c r="Y45" s="11" t="s">
        <v>21</v>
      </c>
      <c r="Z45" s="14">
        <v>321</v>
      </c>
      <c r="AA45" s="11"/>
      <c r="AB45" s="14"/>
    </row>
    <row r="46" spans="1:28" ht="13.5" thickBot="1">
      <c r="A46" s="101"/>
      <c r="B46" s="23">
        <v>6</v>
      </c>
      <c r="C46" s="15" t="s">
        <v>19</v>
      </c>
      <c r="D46" s="16">
        <v>313</v>
      </c>
      <c r="E46" s="24" t="s">
        <v>7</v>
      </c>
      <c r="F46" s="12">
        <v>309</v>
      </c>
      <c r="G46" s="15" t="s">
        <v>20</v>
      </c>
      <c r="H46" s="62" t="s">
        <v>84</v>
      </c>
      <c r="I46" s="15" t="s">
        <v>24</v>
      </c>
      <c r="J46" s="16">
        <v>321</v>
      </c>
      <c r="K46" s="15" t="s">
        <v>22</v>
      </c>
      <c r="L46" s="12">
        <v>301</v>
      </c>
      <c r="M46" s="15"/>
      <c r="N46" s="19"/>
      <c r="O46" s="101"/>
      <c r="P46" s="23">
        <v>6</v>
      </c>
      <c r="Q46" s="15"/>
      <c r="R46" s="17"/>
      <c r="S46" s="15"/>
      <c r="T46" s="16"/>
      <c r="U46" s="15" t="s">
        <v>8</v>
      </c>
      <c r="V46" s="16">
        <v>204</v>
      </c>
      <c r="W46" s="15" t="s">
        <v>37</v>
      </c>
      <c r="X46" s="16"/>
      <c r="Y46" s="15" t="s">
        <v>7</v>
      </c>
      <c r="Z46" s="14">
        <v>315</v>
      </c>
      <c r="AA46" s="15"/>
      <c r="AB46" s="14"/>
    </row>
    <row r="47" spans="1:28" ht="13.9" customHeight="1" thickBot="1">
      <c r="A47" s="28"/>
      <c r="B47" s="29"/>
      <c r="C47" s="108" t="s">
        <v>67</v>
      </c>
      <c r="D47" s="109"/>
      <c r="E47" s="106" t="s">
        <v>68</v>
      </c>
      <c r="F47" s="107"/>
      <c r="G47" s="106" t="s">
        <v>69</v>
      </c>
      <c r="H47" s="107"/>
      <c r="I47" s="106" t="s">
        <v>70</v>
      </c>
      <c r="J47" s="107"/>
      <c r="K47" s="106" t="s">
        <v>71</v>
      </c>
      <c r="L47" s="107"/>
      <c r="M47" s="106" t="s">
        <v>72</v>
      </c>
      <c r="N47" s="107"/>
      <c r="O47" s="28"/>
      <c r="P47" s="29"/>
      <c r="Q47" s="108" t="s">
        <v>51</v>
      </c>
      <c r="R47" s="109"/>
      <c r="S47" s="106" t="s">
        <v>52</v>
      </c>
      <c r="T47" s="107"/>
      <c r="U47" s="106" t="s">
        <v>53</v>
      </c>
      <c r="V47" s="107"/>
      <c r="W47" s="106" t="s">
        <v>54</v>
      </c>
      <c r="X47" s="107"/>
      <c r="Y47" s="106" t="s">
        <v>55</v>
      </c>
      <c r="Z47" s="107"/>
      <c r="AA47" s="106" t="s">
        <v>58</v>
      </c>
      <c r="AB47" s="107"/>
    </row>
    <row r="48" spans="1:28" ht="13.5" thickBot="1">
      <c r="A48" s="30"/>
      <c r="B48" s="31"/>
      <c r="C48" s="104" t="s">
        <v>59</v>
      </c>
      <c r="D48" s="105"/>
      <c r="E48" s="104" t="s">
        <v>34</v>
      </c>
      <c r="F48" s="105"/>
      <c r="G48" s="104" t="s">
        <v>35</v>
      </c>
      <c r="H48" s="105"/>
      <c r="I48" s="104" t="s">
        <v>33</v>
      </c>
      <c r="J48" s="105"/>
      <c r="K48" s="104" t="s">
        <v>32</v>
      </c>
      <c r="L48" s="105"/>
      <c r="M48" s="104" t="s">
        <v>73</v>
      </c>
      <c r="N48" s="105"/>
      <c r="O48" s="30"/>
      <c r="P48" s="31"/>
      <c r="Q48" s="104" t="s">
        <v>65</v>
      </c>
      <c r="R48" s="105"/>
      <c r="S48" s="104" t="s">
        <v>56</v>
      </c>
      <c r="T48" s="105"/>
      <c r="U48" s="104" t="s">
        <v>57</v>
      </c>
      <c r="V48" s="105"/>
      <c r="W48" s="104" t="s">
        <v>59</v>
      </c>
      <c r="X48" s="105"/>
      <c r="Y48" s="104" t="s">
        <v>36</v>
      </c>
      <c r="Z48" s="105"/>
      <c r="AA48" s="104" t="s">
        <v>66</v>
      </c>
      <c r="AB48" s="105"/>
    </row>
  </sheetData>
  <mergeCells count="47">
    <mergeCell ref="AA48:AB48"/>
    <mergeCell ref="C48:D48"/>
    <mergeCell ref="E48:F48"/>
    <mergeCell ref="G48:H48"/>
    <mergeCell ref="I48:J48"/>
    <mergeCell ref="K48:L48"/>
    <mergeCell ref="M48:N48"/>
    <mergeCell ref="Q48:R48"/>
    <mergeCell ref="S48:T48"/>
    <mergeCell ref="U48:V48"/>
    <mergeCell ref="W48:X48"/>
    <mergeCell ref="Y48:Z48"/>
    <mergeCell ref="AA47:AB47"/>
    <mergeCell ref="C47:D47"/>
    <mergeCell ref="E47:F47"/>
    <mergeCell ref="G47:H47"/>
    <mergeCell ref="I47:J47"/>
    <mergeCell ref="K47:L47"/>
    <mergeCell ref="M47:N47"/>
    <mergeCell ref="Q47:R47"/>
    <mergeCell ref="S47:T47"/>
    <mergeCell ref="U47:V47"/>
    <mergeCell ref="W47:X47"/>
    <mergeCell ref="Y47:Z47"/>
    <mergeCell ref="A29:A37"/>
    <mergeCell ref="O29:O37"/>
    <mergeCell ref="A38:A46"/>
    <mergeCell ref="O38:O46"/>
    <mergeCell ref="A11:A19"/>
    <mergeCell ref="O11:O19"/>
    <mergeCell ref="A20:A28"/>
    <mergeCell ref="O20:O28"/>
    <mergeCell ref="A3:A10"/>
    <mergeCell ref="O3:O10"/>
    <mergeCell ref="W2:X2"/>
    <mergeCell ref="Y2:Z2"/>
    <mergeCell ref="AA2:AB2"/>
    <mergeCell ref="A1:AB1"/>
    <mergeCell ref="C2:D2"/>
    <mergeCell ref="E2:F2"/>
    <mergeCell ref="G2:H2"/>
    <mergeCell ref="I2:J2"/>
    <mergeCell ref="K2:L2"/>
    <mergeCell ref="M2:N2"/>
    <mergeCell ref="Q2:R2"/>
    <mergeCell ref="S2:T2"/>
    <mergeCell ref="U2:V2"/>
  </mergeCells>
  <phoneticPr fontId="1" type="noConversion"/>
  <pageMargins left="0.15748031496062992" right="0.15748031496062992" top="0.15748031496062992" bottom="0.15748031496062992" header="0.51181102362204722" footer="0.51181102362204722"/>
  <pageSetup paperSize="9" scale="98" orientation="portrait" verticalDpi="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</vt:lpstr>
      <vt:lpstr>Очки</vt:lpstr>
      <vt:lpstr>Лист3</vt:lpstr>
      <vt:lpstr>Расписание!Print_Area</vt:lpstr>
    </vt:vector>
  </TitlesOfParts>
  <Company>School №152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</dc:creator>
  <cp:lastModifiedBy>SLS</cp:lastModifiedBy>
  <cp:lastPrinted>2023-09-20T15:58:12Z</cp:lastPrinted>
  <dcterms:created xsi:type="dcterms:W3CDTF">2005-10-06T05:59:22Z</dcterms:created>
  <dcterms:modified xsi:type="dcterms:W3CDTF">2024-10-15T14:58:32Z</dcterms:modified>
</cp:coreProperties>
</file>