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codeName="ЭтаКнига"/>
  <xr:revisionPtr revIDLastSave="0" documentId="13_ncr:1_{EDC83057-FAD1-4A05-A116-C2E4B8EF04D5}" xr6:coauthVersionLast="45" xr6:coauthVersionMax="45" xr10:uidLastSave="{00000000-0000-0000-0000-000000000000}"/>
  <bookViews>
    <workbookView xWindow="36" yWindow="264" windowWidth="11592" windowHeight="10992" activeTab="1" xr2:uid="{00000000-000D-0000-FFFF-FFFF00000000}"/>
  </bookViews>
  <sheets>
    <sheet name="шаблон" sheetId="1" r:id="rId1"/>
    <sheet name="копия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3" i="2" l="1"/>
  <c r="P143" i="2"/>
  <c r="O143" i="2"/>
  <c r="N143" i="2"/>
  <c r="M143" i="2"/>
  <c r="L143" i="2"/>
  <c r="K143" i="2"/>
  <c r="J143" i="2"/>
  <c r="F143" i="2"/>
  <c r="I143" i="2"/>
  <c r="H143" i="2"/>
  <c r="G143" i="2"/>
  <c r="Q137" i="2"/>
  <c r="P137" i="2"/>
  <c r="O137" i="2"/>
  <c r="N137" i="2"/>
  <c r="M137" i="2"/>
  <c r="L137" i="2"/>
  <c r="K137" i="2"/>
  <c r="J137" i="2"/>
  <c r="F137" i="2"/>
  <c r="I137" i="2"/>
  <c r="H137" i="2"/>
  <c r="G137" i="2"/>
  <c r="Q131" i="2"/>
  <c r="P131" i="2"/>
  <c r="O131" i="2"/>
  <c r="N131" i="2"/>
  <c r="M131" i="2"/>
  <c r="L131" i="2"/>
  <c r="K131" i="2"/>
  <c r="J131" i="2"/>
  <c r="F131" i="2"/>
  <c r="I131" i="2"/>
  <c r="H131" i="2"/>
  <c r="G131" i="2"/>
  <c r="Q124" i="2"/>
  <c r="P124" i="2"/>
  <c r="O124" i="2"/>
  <c r="N124" i="2"/>
  <c r="M124" i="2"/>
  <c r="L124" i="2"/>
  <c r="K124" i="2"/>
  <c r="J124" i="2"/>
  <c r="F124" i="2"/>
  <c r="I124" i="2"/>
  <c r="H124" i="2"/>
  <c r="G124" i="2"/>
  <c r="Q118" i="2"/>
  <c r="P118" i="2"/>
  <c r="O118" i="2"/>
  <c r="N118" i="2"/>
  <c r="M118" i="2"/>
  <c r="L118" i="2"/>
  <c r="K118" i="2"/>
  <c r="J118" i="2"/>
  <c r="F118" i="2"/>
  <c r="I118" i="2"/>
  <c r="H118" i="2"/>
  <c r="G118" i="2"/>
  <c r="Q109" i="2"/>
  <c r="P109" i="2"/>
  <c r="O109" i="2"/>
  <c r="N109" i="2"/>
  <c r="M109" i="2"/>
  <c r="L109" i="2"/>
  <c r="K109" i="2"/>
  <c r="J109" i="2"/>
  <c r="F109" i="2"/>
  <c r="I109" i="2"/>
  <c r="H109" i="2"/>
  <c r="G109" i="2"/>
  <c r="Q103" i="2"/>
  <c r="P103" i="2"/>
  <c r="O103" i="2"/>
  <c r="N103" i="2"/>
  <c r="M103" i="2"/>
  <c r="L103" i="2"/>
  <c r="K103" i="2"/>
  <c r="J103" i="2"/>
  <c r="F103" i="2"/>
  <c r="I103" i="2"/>
  <c r="H103" i="2"/>
  <c r="G103" i="2"/>
  <c r="Q96" i="2"/>
  <c r="P96" i="2"/>
  <c r="O96" i="2"/>
  <c r="N96" i="2"/>
  <c r="M96" i="2"/>
  <c r="L96" i="2"/>
  <c r="K96" i="2"/>
  <c r="J96" i="2"/>
  <c r="F96" i="2"/>
  <c r="I96" i="2"/>
  <c r="H96" i="2"/>
  <c r="G96" i="2"/>
  <c r="Q90" i="2"/>
  <c r="P90" i="2"/>
  <c r="O90" i="2"/>
  <c r="N90" i="2"/>
  <c r="M90" i="2"/>
  <c r="L90" i="2"/>
  <c r="K90" i="2"/>
  <c r="J90" i="2"/>
  <c r="F90" i="2"/>
  <c r="I90" i="2"/>
  <c r="H90" i="2"/>
  <c r="G90" i="2"/>
  <c r="Q83" i="2"/>
  <c r="P83" i="2"/>
  <c r="O83" i="2"/>
  <c r="N83" i="2"/>
  <c r="M83" i="2"/>
  <c r="L83" i="2"/>
  <c r="K83" i="2"/>
  <c r="J83" i="2"/>
  <c r="F83" i="2"/>
  <c r="I83" i="2"/>
  <c r="H83" i="2"/>
  <c r="G83" i="2"/>
  <c r="Q74" i="2"/>
  <c r="P74" i="2"/>
  <c r="O74" i="2"/>
  <c r="N74" i="2"/>
  <c r="M74" i="2"/>
  <c r="L74" i="2"/>
  <c r="K74" i="2"/>
  <c r="J74" i="2"/>
  <c r="F74" i="2"/>
  <c r="I74" i="2"/>
  <c r="H74" i="2"/>
  <c r="G74" i="2"/>
  <c r="Q68" i="2"/>
  <c r="P68" i="2"/>
  <c r="O68" i="2"/>
  <c r="N68" i="2"/>
  <c r="M68" i="2"/>
  <c r="L68" i="2"/>
  <c r="K68" i="2"/>
  <c r="J68" i="2"/>
  <c r="F68" i="2"/>
  <c r="I68" i="2"/>
  <c r="H68" i="2"/>
  <c r="G68" i="2"/>
  <c r="Q62" i="2"/>
  <c r="P62" i="2"/>
  <c r="O62" i="2"/>
  <c r="N62" i="2"/>
  <c r="M62" i="2"/>
  <c r="L62" i="2"/>
  <c r="K62" i="2"/>
  <c r="J62" i="2"/>
  <c r="F62" i="2"/>
  <c r="I62" i="2"/>
  <c r="H62" i="2"/>
  <c r="G62" i="2"/>
  <c r="Q56" i="2"/>
  <c r="P56" i="2"/>
  <c r="O56" i="2"/>
  <c r="N56" i="2"/>
  <c r="M56" i="2"/>
  <c r="L56" i="2"/>
  <c r="K56" i="2"/>
  <c r="J56" i="2"/>
  <c r="F56" i="2"/>
  <c r="I56" i="2"/>
  <c r="H56" i="2"/>
  <c r="G56" i="2"/>
  <c r="Q50" i="2"/>
  <c r="P50" i="2"/>
  <c r="O50" i="2"/>
  <c r="N50" i="2"/>
  <c r="M50" i="2"/>
  <c r="L50" i="2"/>
  <c r="K50" i="2"/>
  <c r="J50" i="2"/>
  <c r="F50" i="2"/>
  <c r="I50" i="2"/>
  <c r="H50" i="2"/>
  <c r="G50" i="2"/>
  <c r="Q39" i="2"/>
  <c r="P39" i="2"/>
  <c r="O39" i="2"/>
  <c r="N39" i="2"/>
  <c r="M39" i="2"/>
  <c r="L39" i="2"/>
  <c r="K39" i="2"/>
  <c r="J39" i="2"/>
  <c r="F39" i="2"/>
  <c r="I39" i="2"/>
  <c r="H39" i="2"/>
  <c r="G39" i="2"/>
  <c r="Q33" i="2"/>
  <c r="P33" i="2"/>
  <c r="O33" i="2"/>
  <c r="N33" i="2"/>
  <c r="M33" i="2"/>
  <c r="L33" i="2"/>
  <c r="K33" i="2"/>
  <c r="J33" i="2"/>
  <c r="F33" i="2"/>
  <c r="I33" i="2"/>
  <c r="H33" i="2"/>
  <c r="G33" i="2"/>
  <c r="Q27" i="2"/>
  <c r="P27" i="2"/>
  <c r="O27" i="2"/>
  <c r="N27" i="2"/>
  <c r="M27" i="2"/>
  <c r="L27" i="2"/>
  <c r="K27" i="2"/>
  <c r="J27" i="2"/>
  <c r="F27" i="2"/>
  <c r="I27" i="2"/>
  <c r="H27" i="2"/>
  <c r="G27" i="2"/>
  <c r="Q21" i="2"/>
  <c r="P21" i="2"/>
  <c r="O21" i="2"/>
  <c r="N21" i="2"/>
  <c r="M21" i="2"/>
  <c r="L21" i="2"/>
  <c r="K21" i="2"/>
  <c r="J21" i="2"/>
  <c r="F21" i="2"/>
  <c r="I21" i="2"/>
  <c r="H21" i="2"/>
  <c r="G21" i="2"/>
  <c r="Q15" i="2"/>
  <c r="P15" i="2"/>
  <c r="O15" i="2"/>
  <c r="N15" i="2"/>
  <c r="M15" i="2"/>
  <c r="L15" i="2"/>
  <c r="K15" i="2"/>
  <c r="J15" i="2"/>
  <c r="F15" i="2"/>
  <c r="I15" i="2"/>
  <c r="H15" i="2"/>
  <c r="G15" i="2"/>
  <c r="D143" i="1" l="1"/>
  <c r="E143" i="1"/>
  <c r="F143" i="1"/>
  <c r="G143" i="1"/>
  <c r="H143" i="1"/>
  <c r="I143" i="1"/>
  <c r="J143" i="1"/>
  <c r="K143" i="1"/>
  <c r="L143" i="1"/>
  <c r="M143" i="1"/>
  <c r="N143" i="1"/>
  <c r="O143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D96" i="1"/>
  <c r="E96" i="1"/>
  <c r="F96" i="1"/>
  <c r="G96" i="1"/>
  <c r="H96" i="1"/>
  <c r="I96" i="1"/>
  <c r="J96" i="1"/>
  <c r="K96" i="1"/>
  <c r="L96" i="1"/>
  <c r="M96" i="1"/>
  <c r="N96" i="1"/>
  <c r="O96" i="1"/>
  <c r="E90" i="1"/>
  <c r="F90" i="1"/>
  <c r="G90" i="1"/>
  <c r="H90" i="1"/>
  <c r="I90" i="1"/>
  <c r="J90" i="1"/>
  <c r="K90" i="1"/>
  <c r="L90" i="1"/>
  <c r="M90" i="1"/>
  <c r="N90" i="1"/>
  <c r="O90" i="1"/>
  <c r="D90" i="1"/>
  <c r="O83" i="1"/>
  <c r="N83" i="1"/>
  <c r="M83" i="1"/>
  <c r="L83" i="1"/>
  <c r="K83" i="1"/>
  <c r="J83" i="1"/>
  <c r="I83" i="1"/>
  <c r="H83" i="1"/>
  <c r="G83" i="1"/>
  <c r="F83" i="1"/>
  <c r="E83" i="1"/>
  <c r="D83" i="1"/>
  <c r="G68" i="1"/>
  <c r="D74" i="1"/>
  <c r="E74" i="1"/>
  <c r="F74" i="1"/>
  <c r="G74" i="1"/>
  <c r="H74" i="1"/>
  <c r="I74" i="1"/>
  <c r="J74" i="1"/>
  <c r="K74" i="1"/>
  <c r="L74" i="1"/>
  <c r="M74" i="1"/>
  <c r="N74" i="1"/>
  <c r="O74" i="1"/>
  <c r="D68" i="1"/>
  <c r="E68" i="1"/>
  <c r="F68" i="1"/>
  <c r="H68" i="1"/>
  <c r="I68" i="1"/>
  <c r="J68" i="1"/>
  <c r="K68" i="1"/>
  <c r="L68" i="1"/>
  <c r="M68" i="1"/>
  <c r="N68" i="1"/>
  <c r="O68" i="1"/>
  <c r="D62" i="1"/>
  <c r="E62" i="1"/>
  <c r="F62" i="1"/>
  <c r="G62" i="1"/>
  <c r="H62" i="1"/>
  <c r="I62" i="1"/>
  <c r="J62" i="1"/>
  <c r="K62" i="1"/>
  <c r="L62" i="1"/>
  <c r="M62" i="1"/>
  <c r="N62" i="1"/>
  <c r="O62" i="1"/>
  <c r="F56" i="1"/>
  <c r="G56" i="1"/>
  <c r="H56" i="1"/>
  <c r="I56" i="1"/>
  <c r="J56" i="1"/>
  <c r="K56" i="1"/>
  <c r="L56" i="1"/>
  <c r="M56" i="1"/>
  <c r="N56" i="1"/>
  <c r="O56" i="1"/>
  <c r="E56" i="1"/>
  <c r="D56" i="1"/>
  <c r="D50" i="1"/>
  <c r="E50" i="1"/>
  <c r="F50" i="1"/>
  <c r="G50" i="1"/>
  <c r="H50" i="1"/>
  <c r="I50" i="1"/>
  <c r="J50" i="1"/>
  <c r="K50" i="1"/>
  <c r="L50" i="1"/>
  <c r="M50" i="1"/>
  <c r="N50" i="1"/>
  <c r="O50" i="1"/>
  <c r="F39" i="1"/>
  <c r="G39" i="1"/>
  <c r="H39" i="1"/>
  <c r="I39" i="1"/>
  <c r="J39" i="1"/>
  <c r="K39" i="1"/>
  <c r="L39" i="1"/>
  <c r="M39" i="1"/>
  <c r="N39" i="1"/>
  <c r="O39" i="1"/>
  <c r="D39" i="1"/>
  <c r="E39" i="1"/>
  <c r="H33" i="1"/>
  <c r="I33" i="1"/>
  <c r="J33" i="1"/>
  <c r="K33" i="1"/>
  <c r="L33" i="1"/>
  <c r="M33" i="1"/>
  <c r="N33" i="1"/>
  <c r="O33" i="1"/>
  <c r="E33" i="1"/>
  <c r="F33" i="1"/>
  <c r="G33" i="1"/>
  <c r="D33" i="1"/>
  <c r="H27" i="1"/>
  <c r="I27" i="1"/>
  <c r="J27" i="1"/>
  <c r="K27" i="1"/>
  <c r="L27" i="1"/>
  <c r="M27" i="1"/>
  <c r="N27" i="1"/>
  <c r="O27" i="1"/>
  <c r="E27" i="1"/>
  <c r="F27" i="1"/>
  <c r="G27" i="1"/>
  <c r="D27" i="1"/>
  <c r="L21" i="1"/>
  <c r="M21" i="1"/>
  <c r="N21" i="1"/>
  <c r="O21" i="1"/>
  <c r="J21" i="1"/>
  <c r="K21" i="1"/>
  <c r="I21" i="1"/>
  <c r="H21" i="1"/>
  <c r="G21" i="1"/>
  <c r="F21" i="1"/>
  <c r="E21" i="1"/>
  <c r="D21" i="1"/>
  <c r="O15" i="1"/>
  <c r="N15" i="1"/>
  <c r="M15" i="1"/>
  <c r="L15" i="1"/>
  <c r="K15" i="1"/>
  <c r="J15" i="1"/>
  <c r="I15" i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<sst xmlns="http://schemas.openxmlformats.org/spreadsheetml/2006/main" count="608" uniqueCount="126">
  <si>
    <t xml:space="preserve">                                                                                              </t>
  </si>
  <si>
    <t>№</t>
  </si>
  <si>
    <t>Наименование</t>
  </si>
  <si>
    <t>Выход,</t>
  </si>
  <si>
    <t>Белки,</t>
  </si>
  <si>
    <t>Жиры,</t>
  </si>
  <si>
    <t>Углеводы,</t>
  </si>
  <si>
    <t>Энергетическая ценность,</t>
  </si>
  <si>
    <t>Витамины</t>
  </si>
  <si>
    <t>Минеральные вещества</t>
  </si>
  <si>
    <t>№ рецептуры</t>
  </si>
  <si>
    <t>п/п</t>
  </si>
  <si>
    <t>г</t>
  </si>
  <si>
    <t>ккал</t>
  </si>
  <si>
    <t>В1, мг</t>
  </si>
  <si>
    <t>С, мг</t>
  </si>
  <si>
    <t>А, мкг</t>
  </si>
  <si>
    <t>Е, мг              ток.экв.</t>
  </si>
  <si>
    <t>Са, мг</t>
  </si>
  <si>
    <t>Р, мг</t>
  </si>
  <si>
    <t>Mg, мг</t>
  </si>
  <si>
    <t>Fe, мг</t>
  </si>
  <si>
    <t>1 НЕДЕЛЯ</t>
  </si>
  <si>
    <t>День 1</t>
  </si>
  <si>
    <t>Масло сливочное (порциями)</t>
  </si>
  <si>
    <t>Итого за день</t>
  </si>
  <si>
    <t>День 2</t>
  </si>
  <si>
    <t>50/50</t>
  </si>
  <si>
    <t xml:space="preserve">День 3 </t>
  </si>
  <si>
    <t xml:space="preserve">День 4 </t>
  </si>
  <si>
    <t xml:space="preserve">День 5 </t>
  </si>
  <si>
    <t>Батон</t>
  </si>
  <si>
    <t>Всего за период</t>
  </si>
  <si>
    <t>Среднее значение за период</t>
  </si>
  <si>
    <t>2 НЕДЕЛЯ</t>
  </si>
  <si>
    <t>Напиток из шиповника</t>
  </si>
  <si>
    <t>Содержание Б, Ж, У в % от калорийности</t>
  </si>
  <si>
    <t>3 НЕДЕЛЯ</t>
  </si>
  <si>
    <t>4 НЕДЕЛЯ</t>
  </si>
  <si>
    <t>Цена</t>
  </si>
  <si>
    <t>Кисель из концентрата с витамином "С"</t>
  </si>
  <si>
    <t xml:space="preserve">Чай с сахаром </t>
  </si>
  <si>
    <t>200/5</t>
  </si>
  <si>
    <t>Фрукт свежий</t>
  </si>
  <si>
    <t>Чай с сахаром и лимоном</t>
  </si>
  <si>
    <t>Творожная запеканка со сгущ.мол.</t>
  </si>
  <si>
    <t>100/10</t>
  </si>
  <si>
    <t>Компот из сухофруктов с вит «С»</t>
  </si>
  <si>
    <t>Биточки из курицы с соусом</t>
  </si>
  <si>
    <t>Сыр (порциями)</t>
  </si>
  <si>
    <t>Сб.2021 г.№ 75</t>
  </si>
  <si>
    <t>Сб.2021 г.№ 79</t>
  </si>
  <si>
    <t>Каша "Дружба"с маслом сливочным</t>
  </si>
  <si>
    <t>230/5</t>
  </si>
  <si>
    <t>Сб.2021 №229</t>
  </si>
  <si>
    <t>200/7</t>
  </si>
  <si>
    <t>Сб.2021 г. № 459</t>
  </si>
  <si>
    <t>Сб.2021 г. №576</t>
  </si>
  <si>
    <t>Сб 2021 №82</t>
  </si>
  <si>
    <t>Сб 2021г. №279</t>
  </si>
  <si>
    <t>Каша молочная манная жидкая с маслом сливочным</t>
  </si>
  <si>
    <t>Сб 2021г. №230</t>
  </si>
  <si>
    <t>Сб.2021 г. № 457</t>
  </si>
  <si>
    <t>Рис отварной с маслом сливочным</t>
  </si>
  <si>
    <t>Сб 2021 №385</t>
  </si>
  <si>
    <t>Сб.2021г.№496</t>
  </si>
  <si>
    <t>Гуляш  из свинины с соусом</t>
  </si>
  <si>
    <t>Сб.2021г. № 327</t>
  </si>
  <si>
    <t>Сб.2021 г. № 484</t>
  </si>
  <si>
    <t>Ежики мясные с соусом</t>
  </si>
  <si>
    <t>Сб.2021 г. № 350</t>
  </si>
  <si>
    <t>Макароны отварные с маслом сливочным</t>
  </si>
  <si>
    <t>Сб.2021 г. № 256</t>
  </si>
  <si>
    <t>70/50</t>
  </si>
  <si>
    <t>Сб.2021 г. № 374</t>
  </si>
  <si>
    <t>Гороховое пюре с маслом сливочным</t>
  </si>
  <si>
    <t>Сб.2021 г. № 389</t>
  </si>
  <si>
    <t>Сб.2021 г. № 495</t>
  </si>
  <si>
    <t>Макаронные изделия отварные с маслом сливочным</t>
  </si>
  <si>
    <t>Каша гречневая с маслом сливочным</t>
  </si>
  <si>
    <t>Сб.2021 г№202</t>
  </si>
  <si>
    <t>Суфле из рыбы с соусом белым</t>
  </si>
  <si>
    <t>Сб 2021 №303/418</t>
  </si>
  <si>
    <t>Печень куринная тушеная с соусом</t>
  </si>
  <si>
    <t>55/55</t>
  </si>
  <si>
    <t>Сб.2021 №370</t>
  </si>
  <si>
    <t>Котлета Школьная с соусом белым</t>
  </si>
  <si>
    <t>70/5</t>
  </si>
  <si>
    <t>Каша рисовая молочная жидкая с маслом сливочным</t>
  </si>
  <si>
    <t>Сб.2021 г. № 236</t>
  </si>
  <si>
    <t>Сб. 2021г. №367</t>
  </si>
  <si>
    <t>Сб.2021 г. № 268</t>
  </si>
  <si>
    <t>Омлет натуральный с маслом сливочным</t>
  </si>
  <si>
    <t>Сыр</t>
  </si>
  <si>
    <t>Хлеб пшеничный/Хлеб ржаной</t>
  </si>
  <si>
    <t>20/20</t>
  </si>
  <si>
    <t>Сб.2021 г. №573/574</t>
  </si>
  <si>
    <t>Салат из белокочанной капусты</t>
  </si>
  <si>
    <t>Сб.2021 г.№ 1</t>
  </si>
  <si>
    <t>Плов из мяса птицы</t>
  </si>
  <si>
    <t>150/50</t>
  </si>
  <si>
    <t>Сб 2021 №375</t>
  </si>
  <si>
    <t>25/25</t>
  </si>
  <si>
    <t>Сб.2021 г№213</t>
  </si>
  <si>
    <t>Каша  молочная " 5 Злаков" с маслом сливочным</t>
  </si>
  <si>
    <t>Салат из свеклы</t>
  </si>
  <si>
    <t>Сб.2021 г.№ 26</t>
  </si>
  <si>
    <t>Бигус  со свининой</t>
  </si>
  <si>
    <t>Сб.2021 г№329</t>
  </si>
  <si>
    <t>Сб.2021 г. № 496</t>
  </si>
  <si>
    <t>Гуляш  из мяса птицы</t>
  </si>
  <si>
    <t>Котлета куринная с соусом</t>
  </si>
  <si>
    <t>150/5</t>
  </si>
  <si>
    <t>Сб.2021 г. №256</t>
  </si>
  <si>
    <t>Жаркое из мяса птицы</t>
  </si>
  <si>
    <t>Сб 2021 №376</t>
  </si>
  <si>
    <t>Тефтели по-калининградски с соусом</t>
  </si>
  <si>
    <t>Сб.1996 г. № 423</t>
  </si>
  <si>
    <t>Рыба, тушеная в томат с овщами</t>
  </si>
  <si>
    <t>Сб 2021г №299</t>
  </si>
  <si>
    <t>Сб.2021 г. № 347/403</t>
  </si>
  <si>
    <t>Сб.2021 г. № 372/404</t>
  </si>
  <si>
    <t>ТК</t>
  </si>
  <si>
    <t>МЕНЮ НА 85-15</t>
  </si>
  <si>
    <t>Сб 2021 №303/419</t>
  </si>
  <si>
    <t>Котлета рыбная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</si>
</sst>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0" xfId="0" applyFont="1" applyFill="1"/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11" xfId="0" applyFont="1" applyFill="1" applyBorder="1"/>
    <xf numFmtId="0" fontId="3" fillId="0" borderId="10" xfId="0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right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/>
    <xf numFmtId="0" fontId="4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/>
    </xf>
    <xf numFmtId="2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4" fillId="0" borderId="0" xfId="0" applyNumberFormat="1" applyFont="1" applyFill="1"/>
    <xf numFmtId="0" fontId="3" fillId="0" borderId="0" xfId="0" applyFont="1" applyFill="1"/>
    <xf numFmtId="0" fontId="4" fillId="2" borderId="1" xfId="0" applyFont="1" applyFill="1" applyBorder="1" applyAlignment="1">
      <alignment horizontal="left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5" fillId="2" borderId="1" xfId="0" applyFont="1" applyFill="1" applyBorder="1"/>
    <xf numFmtId="0" fontId="0" fillId="2" borderId="0" xfId="0" applyFill="1"/>
    <xf numFmtId="0" fontId="3" fillId="0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5" fillId="0" borderId="16" xfId="0" applyFont="1" applyFill="1" applyBorder="1" applyAlignment="1"/>
    <xf numFmtId="0" fontId="5" fillId="0" borderId="17" xfId="0" applyFont="1" applyFill="1" applyBorder="1" applyAlignment="1"/>
    <xf numFmtId="0" fontId="3" fillId="0" borderId="14" xfId="0" applyFont="1" applyFill="1" applyBorder="1" applyAlignment="1"/>
    <xf numFmtId="0" fontId="3" fillId="0" borderId="15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4" fillId="0" borderId="8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1" fillId="0" borderId="9" xfId="0" applyFont="1" applyFill="1" applyBorder="1" applyAlignment="1"/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12" xfId="0" applyFont="1" applyFill="1" applyBorder="1" applyAlignment="1"/>
    <xf numFmtId="0" fontId="2" fillId="0" borderId="7" xfId="0" applyFont="1" applyFill="1" applyBorder="1" applyAlignment="1"/>
    <xf numFmtId="0" fontId="0" fillId="3" borderId="0" xfId="0" applyFill="1"/>
    <xf numFmtId="0" fontId="1" fillId="3" borderId="9" xfId="0" applyFont="1" applyFill="1" applyBorder="1" applyAlignment="1"/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2" fillId="3" borderId="8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2" fillId="3" borderId="6" xfId="0" applyFont="1" applyFill="1" applyBorder="1" applyAlignment="1"/>
    <xf numFmtId="0" fontId="4" fillId="3" borderId="6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R150"/>
  <sheetViews>
    <sheetView topLeftCell="A112" zoomScale="110" zoomScaleNormal="110" workbookViewId="0">
      <selection activeCell="T129" sqref="T129"/>
    </sheetView>
  </sheetViews>
  <sheetFormatPr defaultColWidth="9.109375" defaultRowHeight="14.4" x14ac:dyDescent="0.3"/>
  <cols>
    <col min="1" max="1" width="5.6640625" style="2" customWidth="1"/>
    <col min="2" max="2" width="33.33203125" style="2" customWidth="1"/>
    <col min="3" max="3" width="6.88671875" style="2" customWidth="1"/>
    <col min="4" max="6" width="5.88671875" style="2" customWidth="1"/>
    <col min="7" max="7" width="9.109375" style="2" customWidth="1"/>
    <col min="8" max="8" width="6" style="2" customWidth="1"/>
    <col min="9" max="9" width="4.88671875" style="2" customWidth="1"/>
    <col min="10" max="10" width="7.33203125" style="2" customWidth="1"/>
    <col min="11" max="13" width="5.6640625" style="2" customWidth="1"/>
    <col min="14" max="14" width="5.88671875" style="2" customWidth="1"/>
    <col min="15" max="15" width="4.88671875" style="2" customWidth="1"/>
    <col min="16" max="16" width="7.6640625" style="2" customWidth="1"/>
    <col min="17" max="17" width="12.109375" style="2" customWidth="1"/>
    <col min="18" max="18" width="8.88671875" style="2" customWidth="1"/>
    <col min="19" max="16384" width="9.109375" style="2"/>
  </cols>
  <sheetData>
    <row r="1" spans="1:18" x14ac:dyDescent="0.3">
      <c r="A1" s="1" t="s">
        <v>0</v>
      </c>
      <c r="P1" s="3"/>
      <c r="Q1" s="3"/>
    </row>
    <row r="2" spans="1:18" x14ac:dyDescent="0.3">
      <c r="P2" s="3"/>
      <c r="Q2" s="3"/>
    </row>
    <row r="4" spans="1:18" ht="15" thickBot="1" x14ac:dyDescent="0.35">
      <c r="B4" s="4" t="s">
        <v>123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8" ht="81.75" customHeight="1" thickBot="1" x14ac:dyDescent="0.35">
      <c r="A5" s="5" t="s">
        <v>1</v>
      </c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/>
      <c r="J5" s="7"/>
      <c r="K5" s="7"/>
      <c r="L5" s="7" t="s">
        <v>9</v>
      </c>
      <c r="M5" s="7"/>
      <c r="N5" s="7"/>
      <c r="O5" s="7"/>
      <c r="P5" s="7" t="s">
        <v>10</v>
      </c>
      <c r="Q5" s="8"/>
      <c r="R5" s="9" t="s">
        <v>39</v>
      </c>
    </row>
    <row r="6" spans="1:18" ht="40.799999999999997" thickBot="1" x14ac:dyDescent="0.35">
      <c r="A6" s="10" t="s">
        <v>11</v>
      </c>
      <c r="B6" s="11"/>
      <c r="C6" s="12" t="s">
        <v>12</v>
      </c>
      <c r="D6" s="12" t="s">
        <v>12</v>
      </c>
      <c r="E6" s="12" t="s">
        <v>12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3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1"/>
      <c r="Q6" s="14"/>
      <c r="R6" s="15"/>
    </row>
    <row r="7" spans="1:18" x14ac:dyDescent="0.3">
      <c r="A7" s="65" t="s">
        <v>22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8"/>
    </row>
    <row r="8" spans="1:18" x14ac:dyDescent="0.3">
      <c r="A8" s="65" t="s">
        <v>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6"/>
    </row>
    <row r="9" spans="1:18" x14ac:dyDescent="0.3">
      <c r="A9" s="16">
        <v>1</v>
      </c>
      <c r="B9" s="17" t="s">
        <v>93</v>
      </c>
      <c r="C9" s="18">
        <v>7</v>
      </c>
      <c r="D9" s="18">
        <v>1.63</v>
      </c>
      <c r="E9" s="18">
        <v>2.0099999999999998</v>
      </c>
      <c r="F9" s="18">
        <v>0</v>
      </c>
      <c r="G9" s="18">
        <v>25.1</v>
      </c>
      <c r="H9" s="18">
        <v>3.0000000000000001E-3</v>
      </c>
      <c r="I9" s="18">
        <v>4.4999999999999998E-2</v>
      </c>
      <c r="J9" s="18">
        <v>18.2</v>
      </c>
      <c r="K9" s="18">
        <v>0.04</v>
      </c>
      <c r="L9" s="18">
        <v>60.7</v>
      </c>
      <c r="M9" s="18">
        <v>35</v>
      </c>
      <c r="N9" s="18">
        <v>2.5</v>
      </c>
      <c r="O9" s="18">
        <v>7.0000000000000007E-2</v>
      </c>
      <c r="P9" s="17" t="s">
        <v>50</v>
      </c>
      <c r="Q9" s="17"/>
      <c r="R9" s="19"/>
    </row>
    <row r="10" spans="1:18" x14ac:dyDescent="0.3">
      <c r="A10" s="16">
        <v>2</v>
      </c>
      <c r="B10" s="17" t="s">
        <v>24</v>
      </c>
      <c r="C10" s="18">
        <v>5</v>
      </c>
      <c r="D10" s="18">
        <v>0.04</v>
      </c>
      <c r="E10" s="18">
        <v>3.63</v>
      </c>
      <c r="F10" s="18">
        <v>7.0000000000000007E-2</v>
      </c>
      <c r="G10" s="18">
        <v>46.3</v>
      </c>
      <c r="H10" s="18">
        <v>0</v>
      </c>
      <c r="I10" s="18">
        <v>0</v>
      </c>
      <c r="J10" s="18">
        <v>2</v>
      </c>
      <c r="K10" s="18">
        <v>5.0000000000000001E-3</v>
      </c>
      <c r="L10" s="18">
        <v>0.12</v>
      </c>
      <c r="M10" s="18">
        <v>0.2</v>
      </c>
      <c r="N10" s="18">
        <v>0</v>
      </c>
      <c r="O10" s="18">
        <v>1E-3</v>
      </c>
      <c r="P10" s="17" t="s">
        <v>51</v>
      </c>
      <c r="Q10" s="17"/>
      <c r="R10" s="19"/>
    </row>
    <row r="11" spans="1:18" x14ac:dyDescent="0.3">
      <c r="A11" s="16">
        <v>3</v>
      </c>
      <c r="B11" s="17" t="s">
        <v>52</v>
      </c>
      <c r="C11" s="18" t="s">
        <v>42</v>
      </c>
      <c r="D11" s="18">
        <v>5.2</v>
      </c>
      <c r="E11" s="18">
        <v>6.6</v>
      </c>
      <c r="F11" s="18">
        <v>27.6</v>
      </c>
      <c r="G11" s="18">
        <v>191</v>
      </c>
      <c r="H11" s="18">
        <v>0.09</v>
      </c>
      <c r="I11" s="18">
        <v>2.5</v>
      </c>
      <c r="J11" s="18">
        <v>39.4</v>
      </c>
      <c r="K11" s="18">
        <v>0.14000000000000001</v>
      </c>
      <c r="L11" s="18">
        <v>130</v>
      </c>
      <c r="M11" s="18">
        <v>140</v>
      </c>
      <c r="N11" s="18">
        <v>30.6</v>
      </c>
      <c r="O11" s="18">
        <v>0.44</v>
      </c>
      <c r="P11" s="17" t="s">
        <v>54</v>
      </c>
      <c r="Q11" s="17"/>
      <c r="R11" s="19"/>
    </row>
    <row r="12" spans="1:18" ht="17.100000000000001" customHeight="1" x14ac:dyDescent="0.3">
      <c r="A12" s="16">
        <v>4</v>
      </c>
      <c r="B12" s="20" t="s">
        <v>43</v>
      </c>
      <c r="C12" s="18">
        <v>100</v>
      </c>
      <c r="D12" s="18">
        <v>0.4</v>
      </c>
      <c r="E12" s="18">
        <v>0.4</v>
      </c>
      <c r="F12" s="18">
        <v>9.8000000000000007</v>
      </c>
      <c r="G12" s="18">
        <v>44</v>
      </c>
      <c r="H12" s="18">
        <v>0.03</v>
      </c>
      <c r="I12" s="18">
        <v>7</v>
      </c>
      <c r="J12" s="18">
        <v>0</v>
      </c>
      <c r="K12" s="18">
        <v>0.2</v>
      </c>
      <c r="L12" s="18">
        <v>16.100000000000001</v>
      </c>
      <c r="M12" s="18">
        <v>11</v>
      </c>
      <c r="N12" s="18">
        <v>9</v>
      </c>
      <c r="O12" s="18">
        <v>2.21</v>
      </c>
      <c r="P12" s="17" t="s">
        <v>58</v>
      </c>
      <c r="Q12" s="17"/>
      <c r="R12" s="21"/>
    </row>
    <row r="13" spans="1:18" x14ac:dyDescent="0.3">
      <c r="A13" s="16">
        <v>5</v>
      </c>
      <c r="B13" s="17" t="s">
        <v>44</v>
      </c>
      <c r="C13" s="18" t="s">
        <v>55</v>
      </c>
      <c r="D13" s="18">
        <v>0.3</v>
      </c>
      <c r="E13" s="18">
        <v>0.1</v>
      </c>
      <c r="F13" s="18">
        <v>9.5</v>
      </c>
      <c r="G13" s="18">
        <v>40</v>
      </c>
      <c r="H13" s="18">
        <v>0</v>
      </c>
      <c r="I13" s="18">
        <v>1</v>
      </c>
      <c r="J13" s="18">
        <v>0</v>
      </c>
      <c r="K13" s="18">
        <v>0.02</v>
      </c>
      <c r="L13" s="18">
        <v>7.9</v>
      </c>
      <c r="M13" s="18">
        <v>9.1</v>
      </c>
      <c r="N13" s="18">
        <v>5</v>
      </c>
      <c r="O13" s="18">
        <v>0.87</v>
      </c>
      <c r="P13" s="17" t="s">
        <v>56</v>
      </c>
      <c r="Q13" s="17"/>
      <c r="R13" s="19"/>
    </row>
    <row r="14" spans="1:18" x14ac:dyDescent="0.3">
      <c r="A14" s="16">
        <v>6</v>
      </c>
      <c r="B14" s="22" t="s">
        <v>31</v>
      </c>
      <c r="C14" s="23">
        <v>50</v>
      </c>
      <c r="D14" s="23">
        <v>3.8</v>
      </c>
      <c r="E14" s="23">
        <v>1.5</v>
      </c>
      <c r="F14" s="23">
        <v>25.7</v>
      </c>
      <c r="G14" s="23">
        <v>130.5</v>
      </c>
      <c r="H14" s="23">
        <v>0.06</v>
      </c>
      <c r="I14" s="23">
        <v>0</v>
      </c>
      <c r="J14" s="23">
        <v>0</v>
      </c>
      <c r="K14" s="23">
        <v>0.85</v>
      </c>
      <c r="L14" s="23">
        <v>9.5</v>
      </c>
      <c r="M14" s="23">
        <v>32.5</v>
      </c>
      <c r="N14" s="23">
        <v>6.5</v>
      </c>
      <c r="O14" s="23">
        <v>0.6</v>
      </c>
      <c r="P14" s="55" t="s">
        <v>57</v>
      </c>
      <c r="Q14" s="56"/>
      <c r="R14" s="19"/>
    </row>
    <row r="15" spans="1:18" x14ac:dyDescent="0.3">
      <c r="A15" s="16"/>
      <c r="B15" s="24" t="s">
        <v>25</v>
      </c>
      <c r="C15" s="25">
        <v>574</v>
      </c>
      <c r="D15" s="25">
        <f t="shared" ref="D15:O15" si="0">SUM(D9:D14)</f>
        <v>11.370000000000001</v>
      </c>
      <c r="E15" s="25">
        <f t="shared" si="0"/>
        <v>14.239999999999998</v>
      </c>
      <c r="F15" s="25">
        <f t="shared" si="0"/>
        <v>72.67</v>
      </c>
      <c r="G15" s="25">
        <f t="shared" si="0"/>
        <v>476.9</v>
      </c>
      <c r="H15" s="25">
        <f t="shared" si="0"/>
        <v>0.183</v>
      </c>
      <c r="I15" s="25">
        <f t="shared" si="0"/>
        <v>10.545</v>
      </c>
      <c r="J15" s="25">
        <f t="shared" si="0"/>
        <v>59.599999999999994</v>
      </c>
      <c r="K15" s="25">
        <f t="shared" si="0"/>
        <v>1.2549999999999999</v>
      </c>
      <c r="L15" s="25">
        <f t="shared" si="0"/>
        <v>224.32</v>
      </c>
      <c r="M15" s="25">
        <f t="shared" si="0"/>
        <v>227.79999999999998</v>
      </c>
      <c r="N15" s="25">
        <f t="shared" si="0"/>
        <v>53.6</v>
      </c>
      <c r="O15" s="25">
        <f t="shared" si="0"/>
        <v>4.1909999999999998</v>
      </c>
      <c r="P15" s="65"/>
      <c r="Q15" s="66"/>
      <c r="R15" s="26">
        <v>78.78</v>
      </c>
    </row>
    <row r="16" spans="1:18" x14ac:dyDescent="0.3">
      <c r="A16" s="65" t="s">
        <v>26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6"/>
    </row>
    <row r="17" spans="1:18" x14ac:dyDescent="0.3">
      <c r="A17" s="27">
        <v>1</v>
      </c>
      <c r="B17" s="28" t="s">
        <v>45</v>
      </c>
      <c r="C17" s="29" t="s">
        <v>46</v>
      </c>
      <c r="D17" s="30">
        <v>16.62</v>
      </c>
      <c r="E17" s="30">
        <v>8.5500000000000007</v>
      </c>
      <c r="F17" s="30">
        <v>20.55</v>
      </c>
      <c r="G17" s="30">
        <v>226.7</v>
      </c>
      <c r="H17" s="30">
        <v>8.5999999999999993E-2</v>
      </c>
      <c r="I17" s="30">
        <v>0.1</v>
      </c>
      <c r="J17" s="30">
        <v>56.2</v>
      </c>
      <c r="K17" s="30">
        <v>0.62</v>
      </c>
      <c r="L17" s="30">
        <v>183.7</v>
      </c>
      <c r="M17" s="30">
        <v>233.9</v>
      </c>
      <c r="N17" s="30">
        <v>25.4</v>
      </c>
      <c r="O17" s="30">
        <v>0.77</v>
      </c>
      <c r="P17" s="28" t="s">
        <v>59</v>
      </c>
      <c r="Q17" s="28"/>
      <c r="R17" s="31"/>
    </row>
    <row r="18" spans="1:18" ht="27" x14ac:dyDescent="0.3">
      <c r="A18" s="27">
        <v>2</v>
      </c>
      <c r="B18" s="32" t="s">
        <v>60</v>
      </c>
      <c r="C18" s="33" t="s">
        <v>42</v>
      </c>
      <c r="D18" s="34">
        <v>6.26</v>
      </c>
      <c r="E18" s="34">
        <v>6.6</v>
      </c>
      <c r="F18" s="34">
        <v>31.24</v>
      </c>
      <c r="G18" s="35">
        <v>209</v>
      </c>
      <c r="H18" s="34">
        <v>7.8E-2</v>
      </c>
      <c r="I18" s="34">
        <v>1.38</v>
      </c>
      <c r="J18" s="34">
        <v>40.200000000000003</v>
      </c>
      <c r="K18" s="34">
        <v>0.52</v>
      </c>
      <c r="L18" s="34">
        <v>136.80000000000001</v>
      </c>
      <c r="M18" s="34">
        <v>122.4</v>
      </c>
      <c r="N18" s="34">
        <v>20.399999999999999</v>
      </c>
      <c r="O18" s="34">
        <v>0.46200000000000002</v>
      </c>
      <c r="P18" s="28" t="s">
        <v>61</v>
      </c>
      <c r="Q18" s="28"/>
      <c r="R18" s="31"/>
    </row>
    <row r="19" spans="1:18" x14ac:dyDescent="0.3">
      <c r="A19" s="27">
        <v>3</v>
      </c>
      <c r="B19" s="17" t="s">
        <v>41</v>
      </c>
      <c r="C19" s="18">
        <v>200</v>
      </c>
      <c r="D19" s="18">
        <v>0.2</v>
      </c>
      <c r="E19" s="18">
        <v>0.1</v>
      </c>
      <c r="F19" s="18">
        <v>9.3000000000000007</v>
      </c>
      <c r="G19" s="18">
        <v>38</v>
      </c>
      <c r="H19" s="18">
        <v>0</v>
      </c>
      <c r="I19" s="18">
        <v>0</v>
      </c>
      <c r="J19" s="18">
        <v>0</v>
      </c>
      <c r="K19" s="18">
        <v>0</v>
      </c>
      <c r="L19" s="18">
        <v>5.0999999999999996</v>
      </c>
      <c r="M19" s="18">
        <v>7.7</v>
      </c>
      <c r="N19" s="18">
        <v>4.2</v>
      </c>
      <c r="O19" s="18">
        <v>0.82</v>
      </c>
      <c r="P19" s="17" t="s">
        <v>62</v>
      </c>
      <c r="Q19" s="17"/>
      <c r="R19" s="31"/>
    </row>
    <row r="20" spans="1:18" x14ac:dyDescent="0.3">
      <c r="A20" s="27">
        <v>4</v>
      </c>
      <c r="B20" s="22" t="s">
        <v>94</v>
      </c>
      <c r="C20" s="23" t="s">
        <v>95</v>
      </c>
      <c r="D20" s="23">
        <v>3.12</v>
      </c>
      <c r="E20" s="23">
        <v>0.46</v>
      </c>
      <c r="F20" s="23">
        <v>17.86</v>
      </c>
      <c r="G20" s="23">
        <v>88</v>
      </c>
      <c r="H20" s="23">
        <v>7.1999999999999995E-2</v>
      </c>
      <c r="I20" s="23">
        <v>0</v>
      </c>
      <c r="J20" s="23">
        <v>0</v>
      </c>
      <c r="K20" s="23">
        <v>0.68</v>
      </c>
      <c r="L20" s="23">
        <v>10.6</v>
      </c>
      <c r="M20" s="23">
        <v>59.8</v>
      </c>
      <c r="N20" s="23">
        <v>16</v>
      </c>
      <c r="O20" s="23">
        <v>1.1000000000000001</v>
      </c>
      <c r="P20" s="55" t="s">
        <v>96</v>
      </c>
      <c r="Q20" s="56"/>
      <c r="R20" s="31"/>
    </row>
    <row r="21" spans="1:18" x14ac:dyDescent="0.3">
      <c r="A21" s="27"/>
      <c r="B21" s="36" t="s">
        <v>25</v>
      </c>
      <c r="C21" s="37">
        <v>555</v>
      </c>
      <c r="D21" s="37">
        <f>SUM(D17:D20)</f>
        <v>26.200000000000003</v>
      </c>
      <c r="E21" s="37">
        <f>SUM(E17:E20)</f>
        <v>15.71</v>
      </c>
      <c r="F21" s="37">
        <f>SUM(F18:F20)</f>
        <v>58.4</v>
      </c>
      <c r="G21" s="37">
        <f t="shared" ref="G21:O21" si="1">SUM(G17:G20)</f>
        <v>561.70000000000005</v>
      </c>
      <c r="H21" s="37">
        <f t="shared" si="1"/>
        <v>0.23599999999999999</v>
      </c>
      <c r="I21" s="37">
        <f t="shared" si="1"/>
        <v>1.48</v>
      </c>
      <c r="J21" s="37">
        <f t="shared" si="1"/>
        <v>96.4</v>
      </c>
      <c r="K21" s="37">
        <f t="shared" si="1"/>
        <v>1.8200000000000003</v>
      </c>
      <c r="L21" s="37">
        <f t="shared" si="1"/>
        <v>336.20000000000005</v>
      </c>
      <c r="M21" s="37">
        <f t="shared" si="1"/>
        <v>423.8</v>
      </c>
      <c r="N21" s="37">
        <f t="shared" si="1"/>
        <v>66</v>
      </c>
      <c r="O21" s="37">
        <f t="shared" si="1"/>
        <v>3.1520000000000001</v>
      </c>
      <c r="P21" s="57"/>
      <c r="Q21" s="59"/>
      <c r="R21" s="36">
        <v>78.78</v>
      </c>
    </row>
    <row r="22" spans="1:18" x14ac:dyDescent="0.3">
      <c r="A22" s="57" t="s">
        <v>28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</row>
    <row r="23" spans="1:18" x14ac:dyDescent="0.3">
      <c r="A23" s="27">
        <v>1</v>
      </c>
      <c r="B23" s="17" t="s">
        <v>97</v>
      </c>
      <c r="C23" s="18">
        <v>100</v>
      </c>
      <c r="D23" s="18">
        <v>1.45</v>
      </c>
      <c r="E23" s="18">
        <v>6</v>
      </c>
      <c r="F23" s="18">
        <v>8.4</v>
      </c>
      <c r="G23" s="18">
        <v>94</v>
      </c>
      <c r="H23" s="18">
        <v>0.02</v>
      </c>
      <c r="I23" s="18">
        <v>17</v>
      </c>
      <c r="J23" s="18">
        <v>0</v>
      </c>
      <c r="K23" s="18">
        <v>2.8</v>
      </c>
      <c r="L23" s="18">
        <v>40</v>
      </c>
      <c r="M23" s="18">
        <v>28</v>
      </c>
      <c r="N23" s="18">
        <v>16</v>
      </c>
      <c r="O23" s="18">
        <v>0.53</v>
      </c>
      <c r="P23" s="17" t="s">
        <v>98</v>
      </c>
      <c r="Q23" s="17"/>
      <c r="R23" s="31"/>
    </row>
    <row r="24" spans="1:18" ht="15.9" customHeight="1" x14ac:dyDescent="0.3">
      <c r="A24" s="27">
        <v>2</v>
      </c>
      <c r="B24" s="20" t="s">
        <v>99</v>
      </c>
      <c r="C24" s="18" t="s">
        <v>100</v>
      </c>
      <c r="D24" s="18">
        <v>12.31</v>
      </c>
      <c r="E24" s="18">
        <v>8.1999999999999993</v>
      </c>
      <c r="F24" s="18">
        <v>24.8</v>
      </c>
      <c r="G24" s="18">
        <v>223.1</v>
      </c>
      <c r="H24" s="18">
        <v>0.04</v>
      </c>
      <c r="I24" s="18">
        <v>0</v>
      </c>
      <c r="J24" s="18">
        <v>15</v>
      </c>
      <c r="K24" s="18">
        <v>0.6</v>
      </c>
      <c r="L24" s="18">
        <v>20</v>
      </c>
      <c r="M24" s="18">
        <v>83</v>
      </c>
      <c r="N24" s="18">
        <v>28</v>
      </c>
      <c r="O24" s="18">
        <v>0.71</v>
      </c>
      <c r="P24" s="17" t="s">
        <v>101</v>
      </c>
      <c r="Q24" s="17"/>
      <c r="R24" s="31"/>
    </row>
    <row r="25" spans="1:18" ht="15.75" customHeight="1" x14ac:dyDescent="0.3">
      <c r="A25" s="27">
        <v>3</v>
      </c>
      <c r="B25" s="17" t="s">
        <v>47</v>
      </c>
      <c r="C25" s="18">
        <v>200</v>
      </c>
      <c r="D25" s="18">
        <v>0.6</v>
      </c>
      <c r="E25" s="18">
        <v>0.1</v>
      </c>
      <c r="F25" s="18">
        <v>20.100000000000001</v>
      </c>
      <c r="G25" s="18">
        <v>84</v>
      </c>
      <c r="H25" s="18">
        <v>0</v>
      </c>
      <c r="I25" s="18">
        <v>0.2</v>
      </c>
      <c r="J25" s="18">
        <v>0</v>
      </c>
      <c r="K25" s="18">
        <v>0.4</v>
      </c>
      <c r="L25" s="18">
        <v>20.100000000000001</v>
      </c>
      <c r="M25" s="18">
        <v>19.2</v>
      </c>
      <c r="N25" s="18">
        <v>14.4</v>
      </c>
      <c r="O25" s="18">
        <v>0.69</v>
      </c>
      <c r="P25" s="17" t="s">
        <v>77</v>
      </c>
      <c r="Q25" s="17"/>
      <c r="R25" s="31"/>
    </row>
    <row r="26" spans="1:18" x14ac:dyDescent="0.3">
      <c r="A26" s="27">
        <v>4</v>
      </c>
      <c r="B26" s="22" t="s">
        <v>94</v>
      </c>
      <c r="C26" s="23" t="s">
        <v>102</v>
      </c>
      <c r="D26" s="23">
        <v>3.9</v>
      </c>
      <c r="E26" s="23">
        <v>0.57999999999999996</v>
      </c>
      <c r="F26" s="23">
        <v>22.33</v>
      </c>
      <c r="G26" s="23">
        <v>110</v>
      </c>
      <c r="H26" s="23">
        <v>0.09</v>
      </c>
      <c r="I26" s="23">
        <v>0</v>
      </c>
      <c r="J26" s="23">
        <v>0</v>
      </c>
      <c r="K26" s="23">
        <v>0.85</v>
      </c>
      <c r="L26" s="23">
        <v>13.25</v>
      </c>
      <c r="M26" s="23">
        <v>74.8</v>
      </c>
      <c r="N26" s="23">
        <v>20</v>
      </c>
      <c r="O26" s="23">
        <v>1.4</v>
      </c>
      <c r="P26" s="55" t="s">
        <v>96</v>
      </c>
      <c r="Q26" s="56"/>
      <c r="R26" s="31"/>
    </row>
    <row r="27" spans="1:18" x14ac:dyDescent="0.3">
      <c r="A27" s="27"/>
      <c r="B27" s="36" t="s">
        <v>25</v>
      </c>
      <c r="C27" s="37">
        <v>550</v>
      </c>
      <c r="D27" s="37">
        <f t="shared" ref="D27:O27" si="2">SUM(D23:D26)</f>
        <v>18.259999999999998</v>
      </c>
      <c r="E27" s="37">
        <f t="shared" si="2"/>
        <v>14.879999999999999</v>
      </c>
      <c r="F27" s="37">
        <f t="shared" si="2"/>
        <v>75.63</v>
      </c>
      <c r="G27" s="37">
        <f t="shared" si="2"/>
        <v>511.1</v>
      </c>
      <c r="H27" s="37">
        <f t="shared" si="2"/>
        <v>0.15</v>
      </c>
      <c r="I27" s="37">
        <f t="shared" si="2"/>
        <v>17.2</v>
      </c>
      <c r="J27" s="37">
        <f t="shared" si="2"/>
        <v>15</v>
      </c>
      <c r="K27" s="37">
        <f t="shared" si="2"/>
        <v>4.6499999999999995</v>
      </c>
      <c r="L27" s="37">
        <f t="shared" si="2"/>
        <v>93.35</v>
      </c>
      <c r="M27" s="37">
        <f t="shared" si="2"/>
        <v>205</v>
      </c>
      <c r="N27" s="37">
        <f t="shared" si="2"/>
        <v>78.400000000000006</v>
      </c>
      <c r="O27" s="37">
        <f t="shared" si="2"/>
        <v>3.33</v>
      </c>
      <c r="P27" s="57"/>
      <c r="Q27" s="59"/>
      <c r="R27" s="36">
        <v>78.78</v>
      </c>
    </row>
    <row r="28" spans="1:18" x14ac:dyDescent="0.3">
      <c r="A28" s="57" t="s">
        <v>29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</row>
    <row r="29" spans="1:18" ht="18.899999999999999" customHeight="1" x14ac:dyDescent="0.3">
      <c r="A29" s="27">
        <v>1</v>
      </c>
      <c r="B29" s="28" t="s">
        <v>125</v>
      </c>
      <c r="C29" s="29" t="s">
        <v>27</v>
      </c>
      <c r="D29" s="12">
        <v>7.48</v>
      </c>
      <c r="E29" s="12">
        <v>2.79</v>
      </c>
      <c r="F29" s="12">
        <v>7.3</v>
      </c>
      <c r="G29" s="12">
        <v>84.25</v>
      </c>
      <c r="H29" s="12">
        <v>0.06</v>
      </c>
      <c r="I29" s="12">
        <v>0.77</v>
      </c>
      <c r="J29" s="12">
        <v>30.72</v>
      </c>
      <c r="K29" s="12">
        <v>0.7</v>
      </c>
      <c r="L29" s="12">
        <v>27.8</v>
      </c>
      <c r="M29" s="12">
        <v>100.35</v>
      </c>
      <c r="N29" s="12">
        <v>16.399999999999999</v>
      </c>
      <c r="O29" s="12">
        <v>0.57999999999999996</v>
      </c>
      <c r="P29" s="11" t="s">
        <v>124</v>
      </c>
      <c r="Q29" s="11"/>
      <c r="R29" s="17"/>
    </row>
    <row r="30" spans="1:18" x14ac:dyDescent="0.3">
      <c r="A30" s="27">
        <v>2</v>
      </c>
      <c r="B30" s="31" t="s">
        <v>79</v>
      </c>
      <c r="C30" s="33" t="s">
        <v>42</v>
      </c>
      <c r="D30" s="34">
        <v>8.92</v>
      </c>
      <c r="E30" s="34">
        <v>7.68</v>
      </c>
      <c r="F30" s="34">
        <v>32.200000000000003</v>
      </c>
      <c r="G30" s="34">
        <v>233.4</v>
      </c>
      <c r="H30" s="34">
        <v>0.19</v>
      </c>
      <c r="I30" s="34">
        <v>0.6</v>
      </c>
      <c r="J30" s="34">
        <v>38.200000000000003</v>
      </c>
      <c r="K30" s="34">
        <v>0.44</v>
      </c>
      <c r="L30" s="34">
        <v>90.6</v>
      </c>
      <c r="M30" s="34">
        <v>84.8</v>
      </c>
      <c r="N30" s="34">
        <v>23.4</v>
      </c>
      <c r="O30" s="34">
        <v>0.67</v>
      </c>
      <c r="P30" s="31" t="s">
        <v>103</v>
      </c>
      <c r="Q30" s="31"/>
      <c r="R30" s="31"/>
    </row>
    <row r="31" spans="1:18" x14ac:dyDescent="0.3">
      <c r="A31" s="27">
        <v>3</v>
      </c>
      <c r="B31" s="31" t="s">
        <v>40</v>
      </c>
      <c r="C31" s="33">
        <v>200</v>
      </c>
      <c r="D31" s="34">
        <v>0</v>
      </c>
      <c r="E31" s="34">
        <v>0</v>
      </c>
      <c r="F31" s="34">
        <v>15</v>
      </c>
      <c r="G31" s="34">
        <v>60</v>
      </c>
      <c r="H31" s="34">
        <v>0</v>
      </c>
      <c r="I31" s="34">
        <v>0</v>
      </c>
      <c r="J31" s="34">
        <v>0</v>
      </c>
      <c r="K31" s="34">
        <v>0</v>
      </c>
      <c r="L31" s="34">
        <v>3.4</v>
      </c>
      <c r="M31" s="34">
        <v>5.8</v>
      </c>
      <c r="N31" s="34">
        <v>0</v>
      </c>
      <c r="O31" s="34">
        <v>0.02</v>
      </c>
      <c r="P31" s="31" t="s">
        <v>68</v>
      </c>
      <c r="Q31" s="31"/>
      <c r="R31" s="31"/>
    </row>
    <row r="32" spans="1:18" x14ac:dyDescent="0.3">
      <c r="A32" s="27">
        <v>4</v>
      </c>
      <c r="B32" s="22" t="s">
        <v>94</v>
      </c>
      <c r="C32" s="23" t="s">
        <v>102</v>
      </c>
      <c r="D32" s="23">
        <v>3.9</v>
      </c>
      <c r="E32" s="23">
        <v>0.57999999999999996</v>
      </c>
      <c r="F32" s="23">
        <v>22.33</v>
      </c>
      <c r="G32" s="23">
        <v>110</v>
      </c>
      <c r="H32" s="23">
        <v>0.09</v>
      </c>
      <c r="I32" s="23">
        <v>0</v>
      </c>
      <c r="J32" s="23">
        <v>0</v>
      </c>
      <c r="K32" s="23">
        <v>0.85</v>
      </c>
      <c r="L32" s="23">
        <v>13.25</v>
      </c>
      <c r="M32" s="23">
        <v>74.8</v>
      </c>
      <c r="N32" s="23">
        <v>20</v>
      </c>
      <c r="O32" s="23">
        <v>1.4</v>
      </c>
      <c r="P32" s="55" t="s">
        <v>96</v>
      </c>
      <c r="Q32" s="56"/>
      <c r="R32" s="31"/>
    </row>
    <row r="33" spans="1:18" x14ac:dyDescent="0.3">
      <c r="A33" s="27"/>
      <c r="B33" s="31" t="s">
        <v>25</v>
      </c>
      <c r="C33" s="37">
        <v>555</v>
      </c>
      <c r="D33" s="37">
        <f t="shared" ref="D33:O33" si="3">SUM(D29:D32)</f>
        <v>20.299999999999997</v>
      </c>
      <c r="E33" s="37">
        <f t="shared" si="3"/>
        <v>11.049999999999999</v>
      </c>
      <c r="F33" s="37">
        <f t="shared" si="3"/>
        <v>76.83</v>
      </c>
      <c r="G33" s="37">
        <f t="shared" si="3"/>
        <v>487.65</v>
      </c>
      <c r="H33" s="37">
        <f t="shared" si="3"/>
        <v>0.33999999999999997</v>
      </c>
      <c r="I33" s="37">
        <f t="shared" si="3"/>
        <v>1.37</v>
      </c>
      <c r="J33" s="37">
        <f t="shared" si="3"/>
        <v>68.92</v>
      </c>
      <c r="K33" s="37">
        <f t="shared" si="3"/>
        <v>1.9899999999999998</v>
      </c>
      <c r="L33" s="37">
        <f t="shared" si="3"/>
        <v>135.05000000000001</v>
      </c>
      <c r="M33" s="37">
        <f t="shared" si="3"/>
        <v>265.75</v>
      </c>
      <c r="N33" s="37">
        <f t="shared" si="3"/>
        <v>59.8</v>
      </c>
      <c r="O33" s="37">
        <f t="shared" si="3"/>
        <v>2.67</v>
      </c>
      <c r="P33" s="63"/>
      <c r="Q33" s="64"/>
      <c r="R33" s="36">
        <v>78.78</v>
      </c>
    </row>
    <row r="34" spans="1:18" x14ac:dyDescent="0.3">
      <c r="A34" s="57" t="s">
        <v>30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9"/>
    </row>
    <row r="35" spans="1:18" ht="17.100000000000001" customHeight="1" x14ac:dyDescent="0.3">
      <c r="A35" s="27">
        <v>1</v>
      </c>
      <c r="B35" s="28" t="s">
        <v>69</v>
      </c>
      <c r="C35" s="29" t="s">
        <v>27</v>
      </c>
      <c r="D35" s="30">
        <v>9.6999999999999993</v>
      </c>
      <c r="E35" s="30">
        <v>9.6</v>
      </c>
      <c r="F35" s="30">
        <v>10.7</v>
      </c>
      <c r="G35" s="30">
        <v>168</v>
      </c>
      <c r="H35" s="30">
        <v>0.05</v>
      </c>
      <c r="I35" s="30">
        <v>1</v>
      </c>
      <c r="J35" s="30">
        <v>20.8</v>
      </c>
      <c r="K35" s="30">
        <v>0.39</v>
      </c>
      <c r="L35" s="30">
        <v>47.3</v>
      </c>
      <c r="M35" s="30">
        <v>116</v>
      </c>
      <c r="N35" s="30">
        <v>17.5</v>
      </c>
      <c r="O35" s="30">
        <v>1</v>
      </c>
      <c r="P35" s="28" t="s">
        <v>70</v>
      </c>
      <c r="Q35" s="28"/>
      <c r="R35" s="31"/>
    </row>
    <row r="36" spans="1:18" ht="15.9" customHeight="1" x14ac:dyDescent="0.3">
      <c r="A36" s="27">
        <v>2</v>
      </c>
      <c r="B36" s="31" t="s">
        <v>71</v>
      </c>
      <c r="C36" s="33" t="s">
        <v>42</v>
      </c>
      <c r="D36" s="34">
        <v>7.4</v>
      </c>
      <c r="E36" s="34">
        <v>6.6</v>
      </c>
      <c r="F36" s="34">
        <v>39.4</v>
      </c>
      <c r="G36" s="34">
        <v>246</v>
      </c>
      <c r="H36" s="34">
        <v>0.08</v>
      </c>
      <c r="I36" s="34">
        <v>0</v>
      </c>
      <c r="J36" s="34">
        <v>42</v>
      </c>
      <c r="K36" s="34">
        <v>1</v>
      </c>
      <c r="L36" s="34">
        <v>16</v>
      </c>
      <c r="M36" s="34">
        <v>60</v>
      </c>
      <c r="N36" s="34">
        <v>10</v>
      </c>
      <c r="O36" s="34">
        <v>1.4</v>
      </c>
      <c r="P36" s="28" t="s">
        <v>72</v>
      </c>
      <c r="Q36" s="28"/>
      <c r="R36" s="31"/>
    </row>
    <row r="37" spans="1:18" x14ac:dyDescent="0.3">
      <c r="A37" s="27">
        <v>3</v>
      </c>
      <c r="B37" s="17" t="s">
        <v>44</v>
      </c>
      <c r="C37" s="18" t="s">
        <v>55</v>
      </c>
      <c r="D37" s="18">
        <v>0.3</v>
      </c>
      <c r="E37" s="18">
        <v>0.1</v>
      </c>
      <c r="F37" s="18">
        <v>9.5</v>
      </c>
      <c r="G37" s="18">
        <v>40</v>
      </c>
      <c r="H37" s="18">
        <v>0</v>
      </c>
      <c r="I37" s="18">
        <v>1</v>
      </c>
      <c r="J37" s="18">
        <v>0</v>
      </c>
      <c r="K37" s="18">
        <v>0.02</v>
      </c>
      <c r="L37" s="18">
        <v>7.9</v>
      </c>
      <c r="M37" s="18">
        <v>9.1</v>
      </c>
      <c r="N37" s="18">
        <v>5</v>
      </c>
      <c r="O37" s="18">
        <v>0.87</v>
      </c>
      <c r="P37" s="17" t="s">
        <v>56</v>
      </c>
      <c r="Q37" s="17"/>
      <c r="R37" s="31"/>
    </row>
    <row r="38" spans="1:18" x14ac:dyDescent="0.3">
      <c r="A38" s="27">
        <v>4</v>
      </c>
      <c r="B38" s="22" t="s">
        <v>31</v>
      </c>
      <c r="C38" s="23">
        <v>40</v>
      </c>
      <c r="D38" s="23">
        <v>3</v>
      </c>
      <c r="E38" s="23">
        <v>1.1599999999999999</v>
      </c>
      <c r="F38" s="23">
        <v>20.6</v>
      </c>
      <c r="G38" s="23">
        <v>104.4</v>
      </c>
      <c r="H38" s="23">
        <v>4.3999999999999997E-2</v>
      </c>
      <c r="I38" s="23">
        <v>0</v>
      </c>
      <c r="J38" s="23">
        <v>0</v>
      </c>
      <c r="K38" s="23">
        <v>0.68</v>
      </c>
      <c r="L38" s="23">
        <v>0.48</v>
      </c>
      <c r="M38" s="23">
        <v>26</v>
      </c>
      <c r="N38" s="23">
        <v>5.2</v>
      </c>
      <c r="O38" s="23">
        <v>0.48</v>
      </c>
      <c r="P38" s="60" t="s">
        <v>57</v>
      </c>
      <c r="Q38" s="61"/>
      <c r="R38" s="31"/>
    </row>
    <row r="39" spans="1:18" x14ac:dyDescent="0.3">
      <c r="A39" s="27"/>
      <c r="B39" s="36" t="s">
        <v>25</v>
      </c>
      <c r="C39" s="37">
        <v>552</v>
      </c>
      <c r="D39" s="37">
        <f t="shared" ref="D39:O39" si="4">SUM(D35:D38)</f>
        <v>20.400000000000002</v>
      </c>
      <c r="E39" s="37">
        <f t="shared" si="4"/>
        <v>17.46</v>
      </c>
      <c r="F39" s="37">
        <f t="shared" si="4"/>
        <v>80.199999999999989</v>
      </c>
      <c r="G39" s="37">
        <f t="shared" si="4"/>
        <v>558.4</v>
      </c>
      <c r="H39" s="37">
        <f t="shared" si="4"/>
        <v>0.17399999999999999</v>
      </c>
      <c r="I39" s="37">
        <f t="shared" si="4"/>
        <v>2</v>
      </c>
      <c r="J39" s="37">
        <f t="shared" si="4"/>
        <v>62.8</v>
      </c>
      <c r="K39" s="37">
        <f t="shared" si="4"/>
        <v>2.0900000000000003</v>
      </c>
      <c r="L39" s="37">
        <f t="shared" si="4"/>
        <v>71.680000000000007</v>
      </c>
      <c r="M39" s="37">
        <f t="shared" si="4"/>
        <v>211.1</v>
      </c>
      <c r="N39" s="37">
        <f t="shared" si="4"/>
        <v>37.700000000000003</v>
      </c>
      <c r="O39" s="37">
        <f t="shared" si="4"/>
        <v>3.75</v>
      </c>
      <c r="P39" s="57"/>
      <c r="Q39" s="59"/>
      <c r="R39" s="36">
        <v>78.78</v>
      </c>
    </row>
    <row r="40" spans="1:18" x14ac:dyDescent="0.3">
      <c r="A40" s="27"/>
      <c r="B40" s="36" t="s">
        <v>32</v>
      </c>
      <c r="C40" s="37"/>
      <c r="D40" s="37">
        <v>163.9</v>
      </c>
      <c r="E40" s="37">
        <v>183.46</v>
      </c>
      <c r="F40" s="37">
        <v>370.19</v>
      </c>
      <c r="G40" s="37">
        <v>4789.03</v>
      </c>
      <c r="H40" s="37">
        <v>22.073</v>
      </c>
      <c r="I40" s="37">
        <v>103.4</v>
      </c>
      <c r="J40" s="37">
        <v>780.4</v>
      </c>
      <c r="K40" s="37">
        <v>24.885000000000002</v>
      </c>
      <c r="L40" s="37">
        <v>982.05</v>
      </c>
      <c r="M40" s="37">
        <v>1890.3</v>
      </c>
      <c r="N40" s="37">
        <v>425.36</v>
      </c>
      <c r="O40" s="37">
        <v>274.43</v>
      </c>
      <c r="P40" s="57"/>
      <c r="Q40" s="59"/>
      <c r="R40" s="36"/>
    </row>
    <row r="41" spans="1:18" x14ac:dyDescent="0.3">
      <c r="A41" s="27"/>
      <c r="B41" s="36" t="s">
        <v>33</v>
      </c>
      <c r="C41" s="37"/>
      <c r="D41" s="37">
        <v>32.78</v>
      </c>
      <c r="E41" s="37">
        <v>36.700000000000003</v>
      </c>
      <c r="F41" s="37">
        <v>74.040000000000006</v>
      </c>
      <c r="G41" s="37">
        <v>957.80600000000004</v>
      </c>
      <c r="H41" s="37">
        <v>4.415</v>
      </c>
      <c r="I41" s="37">
        <v>20.6</v>
      </c>
      <c r="J41" s="37">
        <v>156</v>
      </c>
      <c r="K41" s="37">
        <v>4.9779999999999998</v>
      </c>
      <c r="L41" s="37">
        <v>196.42</v>
      </c>
      <c r="M41" s="37">
        <v>378</v>
      </c>
      <c r="N41" s="37">
        <v>85.08</v>
      </c>
      <c r="O41" s="37">
        <v>54.8</v>
      </c>
      <c r="P41" s="57"/>
      <c r="Q41" s="59"/>
      <c r="R41" s="36"/>
    </row>
    <row r="42" spans="1:18" x14ac:dyDescent="0.3">
      <c r="A42" s="57" t="s">
        <v>34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9"/>
    </row>
    <row r="43" spans="1:18" x14ac:dyDescent="0.3">
      <c r="A43" s="57" t="s">
        <v>23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9"/>
    </row>
    <row r="44" spans="1:18" ht="21" customHeight="1" x14ac:dyDescent="0.3">
      <c r="A44" s="27">
        <v>1</v>
      </c>
      <c r="B44" s="17" t="s">
        <v>49</v>
      </c>
      <c r="C44" s="18">
        <v>7</v>
      </c>
      <c r="D44" s="18">
        <v>1.63</v>
      </c>
      <c r="E44" s="18">
        <v>2.0099999999999998</v>
      </c>
      <c r="F44" s="18">
        <v>0</v>
      </c>
      <c r="G44" s="18">
        <v>25.1</v>
      </c>
      <c r="H44" s="18">
        <v>3.0000000000000001E-3</v>
      </c>
      <c r="I44" s="18">
        <v>4.4999999999999998E-2</v>
      </c>
      <c r="J44" s="18">
        <v>18.2</v>
      </c>
      <c r="K44" s="18">
        <v>0.04</v>
      </c>
      <c r="L44" s="18">
        <v>60.7</v>
      </c>
      <c r="M44" s="18">
        <v>35</v>
      </c>
      <c r="N44" s="18">
        <v>2.5</v>
      </c>
      <c r="O44" s="18">
        <v>7.0000000000000007E-2</v>
      </c>
      <c r="P44" s="17" t="s">
        <v>50</v>
      </c>
      <c r="Q44" s="17"/>
      <c r="R44" s="31"/>
    </row>
    <row r="45" spans="1:18" x14ac:dyDescent="0.3">
      <c r="A45" s="27">
        <v>2</v>
      </c>
      <c r="B45" s="17" t="s">
        <v>24</v>
      </c>
      <c r="C45" s="18">
        <v>5</v>
      </c>
      <c r="D45" s="18">
        <v>0.04</v>
      </c>
      <c r="E45" s="18">
        <v>3.63</v>
      </c>
      <c r="F45" s="18">
        <v>7.0000000000000007E-2</v>
      </c>
      <c r="G45" s="18">
        <v>46.3</v>
      </c>
      <c r="H45" s="18">
        <v>0</v>
      </c>
      <c r="I45" s="18">
        <v>0</v>
      </c>
      <c r="J45" s="18">
        <v>2</v>
      </c>
      <c r="K45" s="18">
        <v>5.0000000000000001E-3</v>
      </c>
      <c r="L45" s="18">
        <v>0.12</v>
      </c>
      <c r="M45" s="18">
        <v>0.2</v>
      </c>
      <c r="N45" s="18">
        <v>0</v>
      </c>
      <c r="O45" s="18">
        <v>1E-3</v>
      </c>
      <c r="P45" s="17" t="s">
        <v>51</v>
      </c>
      <c r="Q45" s="17"/>
      <c r="R45" s="31"/>
    </row>
    <row r="46" spans="1:18" x14ac:dyDescent="0.3">
      <c r="A46" s="27">
        <v>3</v>
      </c>
      <c r="B46" s="17" t="s">
        <v>104</v>
      </c>
      <c r="C46" s="18" t="s">
        <v>42</v>
      </c>
      <c r="D46" s="18">
        <v>8.9499999999999993</v>
      </c>
      <c r="E46" s="18">
        <v>10.6</v>
      </c>
      <c r="F46" s="18">
        <v>36.43</v>
      </c>
      <c r="G46" s="18">
        <v>277</v>
      </c>
      <c r="H46" s="18">
        <v>0.21</v>
      </c>
      <c r="I46" s="18">
        <v>1.9</v>
      </c>
      <c r="J46" s="18">
        <v>53.25</v>
      </c>
      <c r="K46" s="18">
        <v>0.68</v>
      </c>
      <c r="L46" s="18">
        <v>197.75</v>
      </c>
      <c r="M46" s="18">
        <v>258.25</v>
      </c>
      <c r="N46" s="18">
        <v>69.5</v>
      </c>
      <c r="O46" s="18">
        <v>1.56</v>
      </c>
      <c r="P46" s="17" t="s">
        <v>122</v>
      </c>
      <c r="Q46" s="17"/>
      <c r="R46" s="31"/>
    </row>
    <row r="47" spans="1:18" x14ac:dyDescent="0.3">
      <c r="A47" s="27">
        <v>4</v>
      </c>
      <c r="B47" s="20" t="s">
        <v>43</v>
      </c>
      <c r="C47" s="18">
        <v>100</v>
      </c>
      <c r="D47" s="18">
        <v>0.4</v>
      </c>
      <c r="E47" s="18">
        <v>0.4</v>
      </c>
      <c r="F47" s="18">
        <v>9.8000000000000007</v>
      </c>
      <c r="G47" s="18">
        <v>44</v>
      </c>
      <c r="H47" s="18">
        <v>0.03</v>
      </c>
      <c r="I47" s="18">
        <v>7</v>
      </c>
      <c r="J47" s="18">
        <v>0</v>
      </c>
      <c r="K47" s="18">
        <v>0.2</v>
      </c>
      <c r="L47" s="18">
        <v>16.100000000000001</v>
      </c>
      <c r="M47" s="18">
        <v>11</v>
      </c>
      <c r="N47" s="18">
        <v>9</v>
      </c>
      <c r="O47" s="18">
        <v>2.21</v>
      </c>
      <c r="P47" s="17" t="s">
        <v>58</v>
      </c>
      <c r="Q47" s="17"/>
      <c r="R47" s="31"/>
    </row>
    <row r="48" spans="1:18" x14ac:dyDescent="0.3">
      <c r="A48" s="27">
        <v>5</v>
      </c>
      <c r="B48" s="17" t="s">
        <v>41</v>
      </c>
      <c r="C48" s="18">
        <v>200</v>
      </c>
      <c r="D48" s="18">
        <v>0.2</v>
      </c>
      <c r="E48" s="18">
        <v>0.1</v>
      </c>
      <c r="F48" s="18">
        <v>9.3000000000000007</v>
      </c>
      <c r="G48" s="18">
        <v>38</v>
      </c>
      <c r="H48" s="18">
        <v>0</v>
      </c>
      <c r="I48" s="18">
        <v>0</v>
      </c>
      <c r="J48" s="18">
        <v>0</v>
      </c>
      <c r="K48" s="18">
        <v>0</v>
      </c>
      <c r="L48" s="18">
        <v>5.0999999999999996</v>
      </c>
      <c r="M48" s="18">
        <v>7.7</v>
      </c>
      <c r="N48" s="18">
        <v>4.2</v>
      </c>
      <c r="O48" s="18">
        <v>0.82</v>
      </c>
      <c r="P48" s="17" t="s">
        <v>62</v>
      </c>
      <c r="Q48" s="17"/>
      <c r="R48" s="31"/>
    </row>
    <row r="49" spans="1:18" x14ac:dyDescent="0.3">
      <c r="A49" s="27">
        <v>6</v>
      </c>
      <c r="B49" s="22" t="s">
        <v>31</v>
      </c>
      <c r="C49" s="23">
        <v>40</v>
      </c>
      <c r="D49" s="23">
        <v>3</v>
      </c>
      <c r="E49" s="23">
        <v>1.1599999999999999</v>
      </c>
      <c r="F49" s="23">
        <v>20.6</v>
      </c>
      <c r="G49" s="23">
        <v>104.4</v>
      </c>
      <c r="H49" s="23">
        <v>4.3999999999999997E-2</v>
      </c>
      <c r="I49" s="23">
        <v>0</v>
      </c>
      <c r="J49" s="23">
        <v>0</v>
      </c>
      <c r="K49" s="23">
        <v>0.68</v>
      </c>
      <c r="L49" s="23">
        <v>0.48</v>
      </c>
      <c r="M49" s="23">
        <v>26</v>
      </c>
      <c r="N49" s="23">
        <v>5.2</v>
      </c>
      <c r="O49" s="23">
        <v>0.48</v>
      </c>
      <c r="P49" s="60" t="s">
        <v>57</v>
      </c>
      <c r="Q49" s="61"/>
      <c r="R49" s="31"/>
    </row>
    <row r="50" spans="1:18" x14ac:dyDescent="0.3">
      <c r="A50" s="27"/>
      <c r="B50" s="36" t="s">
        <v>25</v>
      </c>
      <c r="C50" s="37">
        <v>557</v>
      </c>
      <c r="D50" s="37">
        <f t="shared" ref="D50:O50" si="5">SUM(D44:D49)</f>
        <v>14.219999999999999</v>
      </c>
      <c r="E50" s="37">
        <f t="shared" si="5"/>
        <v>17.899999999999999</v>
      </c>
      <c r="F50" s="37">
        <f t="shared" si="5"/>
        <v>76.199999999999989</v>
      </c>
      <c r="G50" s="37">
        <f t="shared" si="5"/>
        <v>534.79999999999995</v>
      </c>
      <c r="H50" s="37">
        <f t="shared" si="5"/>
        <v>0.28699999999999998</v>
      </c>
      <c r="I50" s="37">
        <f t="shared" si="5"/>
        <v>8.9450000000000003</v>
      </c>
      <c r="J50" s="37">
        <f t="shared" si="5"/>
        <v>73.45</v>
      </c>
      <c r="K50" s="37">
        <f t="shared" si="5"/>
        <v>1.605</v>
      </c>
      <c r="L50" s="37">
        <f t="shared" si="5"/>
        <v>280.25000000000006</v>
      </c>
      <c r="M50" s="37">
        <f t="shared" si="5"/>
        <v>338.15</v>
      </c>
      <c r="N50" s="37">
        <f t="shared" si="5"/>
        <v>90.4</v>
      </c>
      <c r="O50" s="37">
        <f t="shared" si="5"/>
        <v>5.141</v>
      </c>
      <c r="P50" s="57"/>
      <c r="Q50" s="59"/>
      <c r="R50" s="36">
        <v>78.78</v>
      </c>
    </row>
    <row r="51" spans="1:18" x14ac:dyDescent="0.3">
      <c r="A51" s="57" t="s">
        <v>26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9"/>
    </row>
    <row r="52" spans="1:18" ht="15.9" customHeight="1" x14ac:dyDescent="0.3">
      <c r="A52" s="27">
        <v>1</v>
      </c>
      <c r="B52" s="38" t="s">
        <v>48</v>
      </c>
      <c r="C52" s="29" t="s">
        <v>73</v>
      </c>
      <c r="D52" s="29">
        <v>16.940000000000001</v>
      </c>
      <c r="E52" s="29">
        <v>13.6</v>
      </c>
      <c r="F52" s="29">
        <v>13.72</v>
      </c>
      <c r="G52" s="29">
        <v>245</v>
      </c>
      <c r="H52" s="29">
        <v>8.4000000000000005E-2</v>
      </c>
      <c r="I52" s="29">
        <v>0.56000000000000005</v>
      </c>
      <c r="J52" s="29">
        <v>74.2</v>
      </c>
      <c r="K52" s="29">
        <v>1.26</v>
      </c>
      <c r="L52" s="29">
        <v>149.80000000000001</v>
      </c>
      <c r="M52" s="29">
        <v>165.2</v>
      </c>
      <c r="N52" s="29">
        <v>25.2</v>
      </c>
      <c r="O52" s="29">
        <v>1.21</v>
      </c>
      <c r="P52" s="28" t="s">
        <v>74</v>
      </c>
      <c r="Q52" s="28"/>
      <c r="R52" s="31"/>
    </row>
    <row r="53" spans="1:18" ht="15.9" customHeight="1" x14ac:dyDescent="0.3">
      <c r="A53" s="27">
        <v>2</v>
      </c>
      <c r="B53" s="31" t="s">
        <v>75</v>
      </c>
      <c r="C53" s="33" t="s">
        <v>42</v>
      </c>
      <c r="D53" s="34">
        <v>22</v>
      </c>
      <c r="E53" s="34">
        <v>5</v>
      </c>
      <c r="F53" s="34">
        <v>39.700000000000003</v>
      </c>
      <c r="G53" s="34">
        <v>292</v>
      </c>
      <c r="H53" s="34">
        <v>0.47</v>
      </c>
      <c r="I53" s="34">
        <v>0</v>
      </c>
      <c r="J53" s="34">
        <v>20</v>
      </c>
      <c r="K53" s="34">
        <v>0.6</v>
      </c>
      <c r="L53" s="34">
        <v>91</v>
      </c>
      <c r="M53" s="34">
        <v>218</v>
      </c>
      <c r="N53" s="34">
        <v>87</v>
      </c>
      <c r="O53" s="34">
        <v>6.89</v>
      </c>
      <c r="P53" s="31" t="s">
        <v>76</v>
      </c>
      <c r="Q53" s="31"/>
      <c r="R53" s="31"/>
    </row>
    <row r="54" spans="1:18" x14ac:dyDescent="0.3">
      <c r="A54" s="27">
        <v>3</v>
      </c>
      <c r="B54" s="17" t="s">
        <v>47</v>
      </c>
      <c r="C54" s="18">
        <v>200</v>
      </c>
      <c r="D54" s="18">
        <v>0.6</v>
      </c>
      <c r="E54" s="18">
        <v>0.1</v>
      </c>
      <c r="F54" s="18">
        <v>20.100000000000001</v>
      </c>
      <c r="G54" s="18">
        <v>84</v>
      </c>
      <c r="H54" s="18">
        <v>0</v>
      </c>
      <c r="I54" s="18">
        <v>0.2</v>
      </c>
      <c r="J54" s="18">
        <v>0</v>
      </c>
      <c r="K54" s="18">
        <v>0.4</v>
      </c>
      <c r="L54" s="18">
        <v>20.100000000000001</v>
      </c>
      <c r="M54" s="18">
        <v>19.2</v>
      </c>
      <c r="N54" s="18">
        <v>14.4</v>
      </c>
      <c r="O54" s="18">
        <v>0.69</v>
      </c>
      <c r="P54" s="17" t="s">
        <v>77</v>
      </c>
      <c r="Q54" s="17"/>
      <c r="R54" s="31"/>
    </row>
    <row r="55" spans="1:18" x14ac:dyDescent="0.3">
      <c r="A55" s="27">
        <v>4</v>
      </c>
      <c r="B55" s="22" t="s">
        <v>94</v>
      </c>
      <c r="C55" s="23" t="s">
        <v>102</v>
      </c>
      <c r="D55" s="23">
        <v>3.9</v>
      </c>
      <c r="E55" s="23">
        <v>0.57999999999999996</v>
      </c>
      <c r="F55" s="23">
        <v>22.33</v>
      </c>
      <c r="G55" s="23">
        <v>110</v>
      </c>
      <c r="H55" s="23">
        <v>0.09</v>
      </c>
      <c r="I55" s="23">
        <v>0</v>
      </c>
      <c r="J55" s="23">
        <v>0</v>
      </c>
      <c r="K55" s="23">
        <v>0.85</v>
      </c>
      <c r="L55" s="23">
        <v>13.25</v>
      </c>
      <c r="M55" s="23">
        <v>74.8</v>
      </c>
      <c r="N55" s="23">
        <v>20</v>
      </c>
      <c r="O55" s="23">
        <v>1.4</v>
      </c>
      <c r="P55" s="55" t="s">
        <v>96</v>
      </c>
      <c r="Q55" s="56"/>
      <c r="R55" s="31"/>
    </row>
    <row r="56" spans="1:18" x14ac:dyDescent="0.3">
      <c r="A56" s="27"/>
      <c r="B56" s="36" t="s">
        <v>25</v>
      </c>
      <c r="C56" s="37">
        <v>575</v>
      </c>
      <c r="D56" s="37">
        <f t="shared" ref="D56:O56" si="6">SUM(D52:D55)</f>
        <v>43.44</v>
      </c>
      <c r="E56" s="37">
        <f t="shared" si="6"/>
        <v>19.28</v>
      </c>
      <c r="F56" s="37">
        <f t="shared" si="6"/>
        <v>95.850000000000009</v>
      </c>
      <c r="G56" s="37">
        <f t="shared" si="6"/>
        <v>731</v>
      </c>
      <c r="H56" s="37">
        <f t="shared" si="6"/>
        <v>0.64399999999999991</v>
      </c>
      <c r="I56" s="37">
        <f t="shared" si="6"/>
        <v>0.76</v>
      </c>
      <c r="J56" s="37">
        <f t="shared" si="6"/>
        <v>94.2</v>
      </c>
      <c r="K56" s="37">
        <f t="shared" si="6"/>
        <v>3.11</v>
      </c>
      <c r="L56" s="37">
        <f t="shared" si="6"/>
        <v>274.15000000000003</v>
      </c>
      <c r="M56" s="37">
        <f t="shared" si="6"/>
        <v>477.2</v>
      </c>
      <c r="N56" s="37">
        <f t="shared" si="6"/>
        <v>146.60000000000002</v>
      </c>
      <c r="O56" s="37">
        <f t="shared" si="6"/>
        <v>10.19</v>
      </c>
      <c r="P56" s="57"/>
      <c r="Q56" s="59"/>
      <c r="R56" s="36">
        <v>78.78</v>
      </c>
    </row>
    <row r="57" spans="1:18" x14ac:dyDescent="0.3">
      <c r="A57" s="57" t="s">
        <v>28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9"/>
    </row>
    <row r="58" spans="1:18" ht="16.350000000000001" customHeight="1" x14ac:dyDescent="0.3">
      <c r="A58" s="27">
        <v>1</v>
      </c>
      <c r="B58" s="17" t="s">
        <v>105</v>
      </c>
      <c r="C58" s="18">
        <v>100</v>
      </c>
      <c r="D58" s="18">
        <v>1.4</v>
      </c>
      <c r="E58" s="18">
        <v>6.1</v>
      </c>
      <c r="F58" s="18">
        <v>7.6</v>
      </c>
      <c r="G58" s="18">
        <v>91</v>
      </c>
      <c r="H58" s="18">
        <v>0.02</v>
      </c>
      <c r="I58" s="18">
        <v>7.7</v>
      </c>
      <c r="J58" s="18">
        <v>0</v>
      </c>
      <c r="K58" s="18">
        <v>2.7</v>
      </c>
      <c r="L58" s="18">
        <v>34</v>
      </c>
      <c r="M58" s="18">
        <v>39</v>
      </c>
      <c r="N58" s="18">
        <v>20</v>
      </c>
      <c r="O58" s="18">
        <v>1.3</v>
      </c>
      <c r="P58" s="17" t="s">
        <v>106</v>
      </c>
      <c r="Q58" s="17"/>
      <c r="R58" s="31"/>
    </row>
    <row r="59" spans="1:18" ht="13.35" customHeight="1" x14ac:dyDescent="0.3">
      <c r="A59" s="27">
        <v>2</v>
      </c>
      <c r="B59" s="31" t="s">
        <v>107</v>
      </c>
      <c r="C59" s="33" t="s">
        <v>100</v>
      </c>
      <c r="D59" s="34">
        <v>14.4</v>
      </c>
      <c r="E59" s="34">
        <v>10.64</v>
      </c>
      <c r="F59" s="34">
        <v>4.16</v>
      </c>
      <c r="G59" s="34">
        <v>170.4</v>
      </c>
      <c r="H59" s="34">
        <v>6.4000000000000001E-2</v>
      </c>
      <c r="I59" s="34">
        <v>12.4</v>
      </c>
      <c r="J59" s="34">
        <v>0</v>
      </c>
      <c r="K59" s="34">
        <v>0.48</v>
      </c>
      <c r="L59" s="34">
        <v>67.2</v>
      </c>
      <c r="M59" s="34">
        <v>165.6</v>
      </c>
      <c r="N59" s="34">
        <v>31.2</v>
      </c>
      <c r="O59" s="34">
        <v>2.67</v>
      </c>
      <c r="P59" s="31" t="s">
        <v>108</v>
      </c>
      <c r="Q59" s="31"/>
      <c r="R59" s="31"/>
    </row>
    <row r="60" spans="1:18" x14ac:dyDescent="0.3">
      <c r="A60" s="27">
        <v>3</v>
      </c>
      <c r="B60" s="31" t="s">
        <v>35</v>
      </c>
      <c r="C60" s="33">
        <v>200</v>
      </c>
      <c r="D60" s="33">
        <v>0.67</v>
      </c>
      <c r="E60" s="33">
        <v>0.27</v>
      </c>
      <c r="F60" s="33">
        <v>18.3</v>
      </c>
      <c r="G60" s="33">
        <v>78</v>
      </c>
      <c r="H60" s="33">
        <v>0.01</v>
      </c>
      <c r="I60" s="33">
        <v>80</v>
      </c>
      <c r="J60" s="33">
        <v>0</v>
      </c>
      <c r="K60" s="33">
        <v>0.8</v>
      </c>
      <c r="L60" s="33">
        <v>11.9</v>
      </c>
      <c r="M60" s="33">
        <v>3.2</v>
      </c>
      <c r="N60" s="33">
        <v>3.2</v>
      </c>
      <c r="O60" s="33">
        <v>0.61</v>
      </c>
      <c r="P60" s="31" t="s">
        <v>109</v>
      </c>
      <c r="Q60" s="31"/>
      <c r="R60" s="31"/>
    </row>
    <row r="61" spans="1:18" x14ac:dyDescent="0.3">
      <c r="A61" s="27">
        <v>4</v>
      </c>
      <c r="B61" s="22" t="s">
        <v>94</v>
      </c>
      <c r="C61" s="23" t="s">
        <v>102</v>
      </c>
      <c r="D61" s="23">
        <v>3.9</v>
      </c>
      <c r="E61" s="23">
        <v>0.57999999999999996</v>
      </c>
      <c r="F61" s="23">
        <v>22.33</v>
      </c>
      <c r="G61" s="23">
        <v>110</v>
      </c>
      <c r="H61" s="23">
        <v>0.09</v>
      </c>
      <c r="I61" s="23">
        <v>0</v>
      </c>
      <c r="J61" s="23">
        <v>0</v>
      </c>
      <c r="K61" s="23">
        <v>0.85</v>
      </c>
      <c r="L61" s="23">
        <v>13.25</v>
      </c>
      <c r="M61" s="23">
        <v>74.8</v>
      </c>
      <c r="N61" s="23">
        <v>20</v>
      </c>
      <c r="O61" s="23">
        <v>1.4</v>
      </c>
      <c r="P61" s="55" t="s">
        <v>96</v>
      </c>
      <c r="Q61" s="56"/>
      <c r="R61" s="31"/>
    </row>
    <row r="62" spans="1:18" x14ac:dyDescent="0.3">
      <c r="A62" s="27"/>
      <c r="B62" s="36" t="s">
        <v>25</v>
      </c>
      <c r="C62" s="37">
        <v>550</v>
      </c>
      <c r="D62" s="37">
        <f t="shared" ref="D62:O62" si="7">SUM(D58:D61)</f>
        <v>20.37</v>
      </c>
      <c r="E62" s="37">
        <f t="shared" si="7"/>
        <v>17.59</v>
      </c>
      <c r="F62" s="37">
        <f t="shared" si="7"/>
        <v>52.39</v>
      </c>
      <c r="G62" s="37">
        <f t="shared" si="7"/>
        <v>449.4</v>
      </c>
      <c r="H62" s="37">
        <f t="shared" si="7"/>
        <v>0.184</v>
      </c>
      <c r="I62" s="37">
        <f t="shared" si="7"/>
        <v>100.1</v>
      </c>
      <c r="J62" s="37">
        <f t="shared" si="7"/>
        <v>0</v>
      </c>
      <c r="K62" s="37">
        <f t="shared" si="7"/>
        <v>4.83</v>
      </c>
      <c r="L62" s="37">
        <f t="shared" si="7"/>
        <v>126.35000000000001</v>
      </c>
      <c r="M62" s="37">
        <f t="shared" si="7"/>
        <v>282.59999999999997</v>
      </c>
      <c r="N62" s="37">
        <f t="shared" si="7"/>
        <v>74.400000000000006</v>
      </c>
      <c r="O62" s="37">
        <f t="shared" si="7"/>
        <v>5.98</v>
      </c>
      <c r="P62" s="57"/>
      <c r="Q62" s="59"/>
      <c r="R62" s="36">
        <v>78.78</v>
      </c>
    </row>
    <row r="63" spans="1:18" x14ac:dyDescent="0.3">
      <c r="A63" s="57" t="s">
        <v>29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9"/>
    </row>
    <row r="64" spans="1:18" ht="18.899999999999999" customHeight="1" x14ac:dyDescent="0.3">
      <c r="A64" s="27">
        <v>1</v>
      </c>
      <c r="B64" s="28" t="s">
        <v>81</v>
      </c>
      <c r="C64" s="29" t="s">
        <v>27</v>
      </c>
      <c r="D64" s="12">
        <v>7</v>
      </c>
      <c r="E64" s="12">
        <v>3.2</v>
      </c>
      <c r="F64" s="12">
        <v>1.6</v>
      </c>
      <c r="G64" s="12">
        <v>58.1</v>
      </c>
      <c r="H64" s="12">
        <v>0.04</v>
      </c>
      <c r="I64" s="12">
        <v>0.25</v>
      </c>
      <c r="J64" s="12">
        <v>33.950000000000003</v>
      </c>
      <c r="K64" s="12">
        <v>0.61</v>
      </c>
      <c r="L64" s="12">
        <v>32.299999999999997</v>
      </c>
      <c r="M64" s="12">
        <v>104.8</v>
      </c>
      <c r="N64" s="12">
        <v>13</v>
      </c>
      <c r="O64" s="12">
        <v>0.41</v>
      </c>
      <c r="P64" s="11" t="s">
        <v>82</v>
      </c>
      <c r="Q64" s="11"/>
      <c r="R64" s="17"/>
    </row>
    <row r="65" spans="1:18" ht="18.899999999999999" customHeight="1" x14ac:dyDescent="0.3">
      <c r="A65" s="27">
        <v>2</v>
      </c>
      <c r="B65" s="20" t="s">
        <v>63</v>
      </c>
      <c r="C65" s="18" t="s">
        <v>42</v>
      </c>
      <c r="D65" s="18">
        <v>5.0199999999999996</v>
      </c>
      <c r="E65" s="18">
        <v>7.24</v>
      </c>
      <c r="F65" s="18">
        <v>51.8</v>
      </c>
      <c r="G65" s="18">
        <v>292.39999999999998</v>
      </c>
      <c r="H65" s="18">
        <v>4.2000000000000003E-2</v>
      </c>
      <c r="I65" s="18">
        <v>0</v>
      </c>
      <c r="J65" s="18">
        <v>36</v>
      </c>
      <c r="K65" s="18">
        <v>0.38</v>
      </c>
      <c r="L65" s="18">
        <v>23</v>
      </c>
      <c r="M65" s="18">
        <v>111.6</v>
      </c>
      <c r="N65" s="18">
        <v>36.200000000000003</v>
      </c>
      <c r="O65" s="18">
        <v>1.1399999999999999</v>
      </c>
      <c r="P65" s="17" t="s">
        <v>64</v>
      </c>
      <c r="Q65" s="17"/>
      <c r="R65" s="31"/>
    </row>
    <row r="66" spans="1:18" x14ac:dyDescent="0.3">
      <c r="A66" s="27">
        <v>3</v>
      </c>
      <c r="B66" s="17" t="s">
        <v>41</v>
      </c>
      <c r="C66" s="18">
        <v>200</v>
      </c>
      <c r="D66" s="18">
        <v>0.2</v>
      </c>
      <c r="E66" s="18">
        <v>0.1</v>
      </c>
      <c r="F66" s="18">
        <v>9.3000000000000007</v>
      </c>
      <c r="G66" s="18">
        <v>38</v>
      </c>
      <c r="H66" s="18">
        <v>0</v>
      </c>
      <c r="I66" s="18">
        <v>0</v>
      </c>
      <c r="J66" s="18">
        <v>0</v>
      </c>
      <c r="K66" s="18">
        <v>0</v>
      </c>
      <c r="L66" s="18">
        <v>5.0999999999999996</v>
      </c>
      <c r="M66" s="18">
        <v>7.7</v>
      </c>
      <c r="N66" s="18">
        <v>4.2</v>
      </c>
      <c r="O66" s="18">
        <v>0.82</v>
      </c>
      <c r="P66" s="17" t="s">
        <v>62</v>
      </c>
      <c r="Q66" s="17"/>
      <c r="R66" s="31"/>
    </row>
    <row r="67" spans="1:18" x14ac:dyDescent="0.3">
      <c r="A67" s="27">
        <v>4</v>
      </c>
      <c r="B67" s="22" t="s">
        <v>94</v>
      </c>
      <c r="C67" s="23" t="s">
        <v>102</v>
      </c>
      <c r="D67" s="23">
        <v>3.9</v>
      </c>
      <c r="E67" s="23">
        <v>0.57999999999999996</v>
      </c>
      <c r="F67" s="23">
        <v>22.33</v>
      </c>
      <c r="G67" s="23">
        <v>110</v>
      </c>
      <c r="H67" s="23">
        <v>0.09</v>
      </c>
      <c r="I67" s="23">
        <v>0</v>
      </c>
      <c r="J67" s="23">
        <v>0</v>
      </c>
      <c r="K67" s="23">
        <v>0.85</v>
      </c>
      <c r="L67" s="23">
        <v>13.25</v>
      </c>
      <c r="M67" s="23">
        <v>74.8</v>
      </c>
      <c r="N67" s="23">
        <v>20</v>
      </c>
      <c r="O67" s="23">
        <v>1.4</v>
      </c>
      <c r="P67" s="55" t="s">
        <v>96</v>
      </c>
      <c r="Q67" s="56"/>
      <c r="R67" s="31"/>
    </row>
    <row r="68" spans="1:18" x14ac:dyDescent="0.3">
      <c r="A68" s="27"/>
      <c r="B68" s="36" t="s">
        <v>25</v>
      </c>
      <c r="C68" s="37">
        <v>555</v>
      </c>
      <c r="D68" s="37">
        <f t="shared" ref="D68:O68" si="8">SUM(D64:D67)</f>
        <v>16.119999999999997</v>
      </c>
      <c r="E68" s="37">
        <f t="shared" si="8"/>
        <v>11.120000000000001</v>
      </c>
      <c r="F68" s="37">
        <f t="shared" si="8"/>
        <v>85.03</v>
      </c>
      <c r="G68" s="37">
        <f t="shared" si="8"/>
        <v>498.5</v>
      </c>
      <c r="H68" s="37">
        <f t="shared" si="8"/>
        <v>0.17199999999999999</v>
      </c>
      <c r="I68" s="37">
        <f t="shared" si="8"/>
        <v>0.25</v>
      </c>
      <c r="J68" s="37">
        <f t="shared" si="8"/>
        <v>69.95</v>
      </c>
      <c r="K68" s="37">
        <f t="shared" si="8"/>
        <v>1.8399999999999999</v>
      </c>
      <c r="L68" s="37">
        <f t="shared" si="8"/>
        <v>73.650000000000006</v>
      </c>
      <c r="M68" s="37">
        <f t="shared" si="8"/>
        <v>298.89999999999998</v>
      </c>
      <c r="N68" s="37">
        <f t="shared" si="8"/>
        <v>73.400000000000006</v>
      </c>
      <c r="O68" s="37">
        <f t="shared" si="8"/>
        <v>3.7699999999999996</v>
      </c>
      <c r="P68" s="57"/>
      <c r="Q68" s="59"/>
      <c r="R68" s="36">
        <v>78.78</v>
      </c>
    </row>
    <row r="69" spans="1:18" x14ac:dyDescent="0.3">
      <c r="A69" s="57" t="s">
        <v>30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</row>
    <row r="70" spans="1:18" x14ac:dyDescent="0.3">
      <c r="A70" s="39">
        <v>1</v>
      </c>
      <c r="B70" s="28" t="s">
        <v>110</v>
      </c>
      <c r="C70" s="29" t="s">
        <v>27</v>
      </c>
      <c r="D70" s="40">
        <v>9.5</v>
      </c>
      <c r="E70" s="40">
        <v>11.07</v>
      </c>
      <c r="F70" s="40">
        <v>2.2000000000000002</v>
      </c>
      <c r="G70" s="40">
        <v>146.4</v>
      </c>
      <c r="H70" s="40">
        <v>0.03</v>
      </c>
      <c r="I70" s="40">
        <v>0.4</v>
      </c>
      <c r="J70" s="40">
        <v>52.86</v>
      </c>
      <c r="K70" s="40">
        <v>0.43</v>
      </c>
      <c r="L70" s="40">
        <v>17.86</v>
      </c>
      <c r="M70" s="40">
        <v>49.29</v>
      </c>
      <c r="N70" s="40">
        <v>12.86</v>
      </c>
      <c r="O70" s="40">
        <v>0.83</v>
      </c>
      <c r="P70" s="69" t="s">
        <v>90</v>
      </c>
      <c r="Q70" s="70"/>
      <c r="R70" s="41"/>
    </row>
    <row r="71" spans="1:18" ht="15.75" customHeight="1" x14ac:dyDescent="0.3">
      <c r="A71" s="27">
        <v>2</v>
      </c>
      <c r="B71" s="31" t="s">
        <v>79</v>
      </c>
      <c r="C71" s="33" t="s">
        <v>42</v>
      </c>
      <c r="D71" s="34">
        <v>11.8</v>
      </c>
      <c r="E71" s="34">
        <v>8.82</v>
      </c>
      <c r="F71" s="34">
        <v>52.28</v>
      </c>
      <c r="G71" s="34">
        <v>335.8</v>
      </c>
      <c r="H71" s="34">
        <v>0.28000000000000003</v>
      </c>
      <c r="I71" s="34">
        <v>0</v>
      </c>
      <c r="J71" s="34">
        <v>32.200000000000003</v>
      </c>
      <c r="K71" s="34">
        <v>0.84</v>
      </c>
      <c r="L71" s="34">
        <v>22.2</v>
      </c>
      <c r="M71" s="34">
        <v>280.60000000000002</v>
      </c>
      <c r="N71" s="34">
        <v>186.6</v>
      </c>
      <c r="O71" s="34">
        <v>6.28</v>
      </c>
      <c r="P71" s="31" t="s">
        <v>80</v>
      </c>
      <c r="Q71" s="31"/>
      <c r="R71" s="31"/>
    </row>
    <row r="72" spans="1:18" x14ac:dyDescent="0.3">
      <c r="A72" s="27">
        <v>3</v>
      </c>
      <c r="B72" s="17" t="s">
        <v>44</v>
      </c>
      <c r="C72" s="18" t="s">
        <v>55</v>
      </c>
      <c r="D72" s="18">
        <v>0.3</v>
      </c>
      <c r="E72" s="18">
        <v>0.1</v>
      </c>
      <c r="F72" s="18">
        <v>9.5</v>
      </c>
      <c r="G72" s="18">
        <v>40</v>
      </c>
      <c r="H72" s="18">
        <v>0</v>
      </c>
      <c r="I72" s="18">
        <v>1</v>
      </c>
      <c r="J72" s="18">
        <v>0</v>
      </c>
      <c r="K72" s="18">
        <v>0.02</v>
      </c>
      <c r="L72" s="18">
        <v>7.9</v>
      </c>
      <c r="M72" s="18">
        <v>9.1</v>
      </c>
      <c r="N72" s="18">
        <v>5</v>
      </c>
      <c r="O72" s="18">
        <v>0.87</v>
      </c>
      <c r="P72" s="17" t="s">
        <v>56</v>
      </c>
      <c r="Q72" s="17"/>
      <c r="R72" s="31"/>
    </row>
    <row r="73" spans="1:18" x14ac:dyDescent="0.3">
      <c r="A73" s="27">
        <v>4</v>
      </c>
      <c r="B73" s="22" t="s">
        <v>31</v>
      </c>
      <c r="C73" s="23">
        <v>40</v>
      </c>
      <c r="D73" s="23">
        <v>3</v>
      </c>
      <c r="E73" s="23">
        <v>1.1599999999999999</v>
      </c>
      <c r="F73" s="23">
        <v>20.6</v>
      </c>
      <c r="G73" s="23">
        <v>104.4</v>
      </c>
      <c r="H73" s="23">
        <v>4.3999999999999997E-2</v>
      </c>
      <c r="I73" s="23">
        <v>0</v>
      </c>
      <c r="J73" s="23">
        <v>0</v>
      </c>
      <c r="K73" s="23">
        <v>0.68</v>
      </c>
      <c r="L73" s="23">
        <v>0.48</v>
      </c>
      <c r="M73" s="23">
        <v>26</v>
      </c>
      <c r="N73" s="23">
        <v>5.2</v>
      </c>
      <c r="O73" s="23">
        <v>0.48</v>
      </c>
      <c r="P73" s="60" t="s">
        <v>57</v>
      </c>
      <c r="Q73" s="61"/>
      <c r="R73" s="31"/>
    </row>
    <row r="74" spans="1:18" x14ac:dyDescent="0.3">
      <c r="A74" s="27"/>
      <c r="B74" s="36" t="s">
        <v>25</v>
      </c>
      <c r="C74" s="37">
        <v>552</v>
      </c>
      <c r="D74" s="37">
        <f t="shared" ref="D74:O74" si="9">SUM(D70:D73)</f>
        <v>24.6</v>
      </c>
      <c r="E74" s="37">
        <f t="shared" si="9"/>
        <v>21.150000000000002</v>
      </c>
      <c r="F74" s="37">
        <f t="shared" si="9"/>
        <v>84.580000000000013</v>
      </c>
      <c r="G74" s="37">
        <f t="shared" si="9"/>
        <v>626.6</v>
      </c>
      <c r="H74" s="37">
        <f t="shared" si="9"/>
        <v>0.35400000000000004</v>
      </c>
      <c r="I74" s="37">
        <f t="shared" si="9"/>
        <v>1.4</v>
      </c>
      <c r="J74" s="37">
        <f t="shared" si="9"/>
        <v>85.06</v>
      </c>
      <c r="K74" s="37">
        <f t="shared" si="9"/>
        <v>1.9700000000000002</v>
      </c>
      <c r="L74" s="37">
        <f t="shared" si="9"/>
        <v>48.44</v>
      </c>
      <c r="M74" s="37">
        <f t="shared" si="9"/>
        <v>364.99000000000007</v>
      </c>
      <c r="N74" s="37">
        <f t="shared" si="9"/>
        <v>209.65999999999997</v>
      </c>
      <c r="O74" s="37">
        <f t="shared" si="9"/>
        <v>8.4600000000000009</v>
      </c>
      <c r="P74" s="57"/>
      <c r="Q74" s="59"/>
      <c r="R74" s="36">
        <v>78.78</v>
      </c>
    </row>
    <row r="75" spans="1:18" x14ac:dyDescent="0.3">
      <c r="A75" s="27"/>
      <c r="B75" s="36" t="s">
        <v>32</v>
      </c>
      <c r="C75" s="37"/>
      <c r="D75" s="37">
        <v>134.09</v>
      </c>
      <c r="E75" s="37">
        <v>91.85</v>
      </c>
      <c r="F75" s="37">
        <v>379.38</v>
      </c>
      <c r="G75" s="37">
        <v>2919.91</v>
      </c>
      <c r="H75" s="37">
        <v>8.0809999999999995</v>
      </c>
      <c r="I75" s="37">
        <v>256.07</v>
      </c>
      <c r="J75" s="37">
        <v>1850.3</v>
      </c>
      <c r="K75" s="37">
        <v>19.170999999999999</v>
      </c>
      <c r="L75" s="37">
        <v>1276.8499999999999</v>
      </c>
      <c r="M75" s="37">
        <v>1897.7</v>
      </c>
      <c r="N75" s="37">
        <v>346.64</v>
      </c>
      <c r="O75" s="37">
        <v>499.56</v>
      </c>
      <c r="P75" s="57"/>
      <c r="Q75" s="59"/>
      <c r="R75" s="36"/>
    </row>
    <row r="76" spans="1:18" x14ac:dyDescent="0.3">
      <c r="A76" s="27"/>
      <c r="B76" s="36" t="s">
        <v>33</v>
      </c>
      <c r="C76" s="37"/>
      <c r="D76" s="37">
        <v>26.818000000000001</v>
      </c>
      <c r="E76" s="37">
        <v>18.37</v>
      </c>
      <c r="F76" s="37">
        <v>75.88</v>
      </c>
      <c r="G76" s="37">
        <v>583.98199999999997</v>
      </c>
      <c r="H76" s="37">
        <v>1.6160000000000001</v>
      </c>
      <c r="I76" s="37">
        <v>51.21</v>
      </c>
      <c r="J76" s="37">
        <v>370.06</v>
      </c>
      <c r="K76" s="37">
        <v>3.8340000000000001</v>
      </c>
      <c r="L76" s="37">
        <v>255.37</v>
      </c>
      <c r="M76" s="37">
        <v>379.54</v>
      </c>
      <c r="N76" s="37">
        <v>69.328000000000003</v>
      </c>
      <c r="O76" s="37">
        <v>99.91</v>
      </c>
      <c r="P76" s="57"/>
      <c r="Q76" s="59"/>
      <c r="R76" s="36"/>
    </row>
    <row r="77" spans="1:18" x14ac:dyDescent="0.3">
      <c r="A77" s="57" t="s">
        <v>37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9"/>
    </row>
    <row r="78" spans="1:18" x14ac:dyDescent="0.3">
      <c r="A78" s="57" t="s">
        <v>23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9"/>
    </row>
    <row r="79" spans="1:18" x14ac:dyDescent="0.3">
      <c r="A79" s="27">
        <v>1</v>
      </c>
      <c r="B79" s="28" t="s">
        <v>66</v>
      </c>
      <c r="C79" s="29" t="s">
        <v>27</v>
      </c>
      <c r="D79" s="30">
        <v>20</v>
      </c>
      <c r="E79" s="30">
        <v>19.5</v>
      </c>
      <c r="F79" s="30">
        <v>3.3</v>
      </c>
      <c r="G79" s="30">
        <v>258</v>
      </c>
      <c r="H79" s="30">
        <v>0.03</v>
      </c>
      <c r="I79" s="30">
        <v>0</v>
      </c>
      <c r="J79" s="30">
        <v>26</v>
      </c>
      <c r="K79" s="30">
        <v>0.6</v>
      </c>
      <c r="L79" s="30">
        <v>15</v>
      </c>
      <c r="M79" s="30">
        <v>162</v>
      </c>
      <c r="N79" s="30">
        <v>22</v>
      </c>
      <c r="O79" s="30">
        <v>2.76</v>
      </c>
      <c r="P79" s="28" t="s">
        <v>67</v>
      </c>
      <c r="Q79" s="28"/>
      <c r="R79" s="31"/>
    </row>
    <row r="80" spans="1:18" ht="15.45" customHeight="1" x14ac:dyDescent="0.3">
      <c r="A80" s="27">
        <v>2</v>
      </c>
      <c r="B80" s="31" t="s">
        <v>79</v>
      </c>
      <c r="C80" s="33" t="s">
        <v>42</v>
      </c>
      <c r="D80" s="34">
        <v>11.8</v>
      </c>
      <c r="E80" s="34">
        <v>8.82</v>
      </c>
      <c r="F80" s="34">
        <v>52.28</v>
      </c>
      <c r="G80" s="34">
        <v>335.8</v>
      </c>
      <c r="H80" s="34">
        <v>0.28000000000000003</v>
      </c>
      <c r="I80" s="34">
        <v>0</v>
      </c>
      <c r="J80" s="34">
        <v>32.200000000000003</v>
      </c>
      <c r="K80" s="34">
        <v>0.84</v>
      </c>
      <c r="L80" s="34">
        <v>22.2</v>
      </c>
      <c r="M80" s="34">
        <v>280.60000000000002</v>
      </c>
      <c r="N80" s="34">
        <v>186.6</v>
      </c>
      <c r="O80" s="34">
        <v>6.28</v>
      </c>
      <c r="P80" s="31" t="s">
        <v>80</v>
      </c>
      <c r="Q80" s="31"/>
      <c r="R80" s="31"/>
    </row>
    <row r="81" spans="1:18" x14ac:dyDescent="0.3">
      <c r="A81" s="27">
        <v>3</v>
      </c>
      <c r="B81" s="31" t="s">
        <v>40</v>
      </c>
      <c r="C81" s="33">
        <v>200</v>
      </c>
      <c r="D81" s="34">
        <v>0</v>
      </c>
      <c r="E81" s="34">
        <v>0</v>
      </c>
      <c r="F81" s="34">
        <v>15</v>
      </c>
      <c r="G81" s="34">
        <v>60</v>
      </c>
      <c r="H81" s="34">
        <v>0</v>
      </c>
      <c r="I81" s="34">
        <v>0</v>
      </c>
      <c r="J81" s="34">
        <v>0</v>
      </c>
      <c r="K81" s="34">
        <v>0</v>
      </c>
      <c r="L81" s="34">
        <v>3.4</v>
      </c>
      <c r="M81" s="34">
        <v>5.8</v>
      </c>
      <c r="N81" s="34">
        <v>0</v>
      </c>
      <c r="O81" s="34">
        <v>0.02</v>
      </c>
      <c r="P81" s="31" t="s">
        <v>68</v>
      </c>
      <c r="Q81" s="31"/>
      <c r="R81" s="31"/>
    </row>
    <row r="82" spans="1:18" x14ac:dyDescent="0.3">
      <c r="A82" s="27">
        <v>4</v>
      </c>
      <c r="B82" s="22" t="s">
        <v>94</v>
      </c>
      <c r="C82" s="23" t="s">
        <v>102</v>
      </c>
      <c r="D82" s="23">
        <v>3.9</v>
      </c>
      <c r="E82" s="23">
        <v>0.57999999999999996</v>
      </c>
      <c r="F82" s="23">
        <v>22.33</v>
      </c>
      <c r="G82" s="23">
        <v>110</v>
      </c>
      <c r="H82" s="23">
        <v>0.09</v>
      </c>
      <c r="I82" s="23">
        <v>0</v>
      </c>
      <c r="J82" s="23">
        <v>0</v>
      </c>
      <c r="K82" s="23">
        <v>0.85</v>
      </c>
      <c r="L82" s="23">
        <v>13.25</v>
      </c>
      <c r="M82" s="23">
        <v>74.8</v>
      </c>
      <c r="N82" s="23">
        <v>20</v>
      </c>
      <c r="O82" s="23">
        <v>1.4</v>
      </c>
      <c r="P82" s="55" t="s">
        <v>96</v>
      </c>
      <c r="Q82" s="56"/>
      <c r="R82" s="31"/>
    </row>
    <row r="83" spans="1:18" x14ac:dyDescent="0.3">
      <c r="A83" s="27"/>
      <c r="B83" s="31" t="s">
        <v>25</v>
      </c>
      <c r="C83" s="37">
        <v>555</v>
      </c>
      <c r="D83" s="37">
        <f t="shared" ref="D83" si="10">SUM(D79:D82)</f>
        <v>35.700000000000003</v>
      </c>
      <c r="E83" s="37">
        <f t="shared" ref="E83" si="11">SUM(E79:E82)</f>
        <v>28.9</v>
      </c>
      <c r="F83" s="37">
        <f t="shared" ref="F83" si="12">SUM(F79:F82)</f>
        <v>92.91</v>
      </c>
      <c r="G83" s="37">
        <f t="shared" ref="G83" si="13">SUM(G79:G82)</f>
        <v>763.8</v>
      </c>
      <c r="H83" s="37">
        <f t="shared" ref="H83" si="14">SUM(H79:H82)</f>
        <v>0.4</v>
      </c>
      <c r="I83" s="37">
        <f t="shared" ref="I83" si="15">SUM(I79:I82)</f>
        <v>0</v>
      </c>
      <c r="J83" s="37">
        <f t="shared" ref="J83" si="16">SUM(J79:J82)</f>
        <v>58.2</v>
      </c>
      <c r="K83" s="37">
        <f t="shared" ref="K83" si="17">SUM(K79:K82)</f>
        <v>2.29</v>
      </c>
      <c r="L83" s="37">
        <f t="shared" ref="L83" si="18">SUM(L79:L82)</f>
        <v>53.85</v>
      </c>
      <c r="M83" s="37">
        <f t="shared" ref="M83" si="19">SUM(M79:M82)</f>
        <v>523.20000000000005</v>
      </c>
      <c r="N83" s="37">
        <f t="shared" ref="N83" si="20">SUM(N79:N82)</f>
        <v>228.6</v>
      </c>
      <c r="O83" s="37">
        <f t="shared" ref="O83" si="21">SUM(O79:O82)</f>
        <v>10.459999999999999</v>
      </c>
      <c r="P83" s="63"/>
      <c r="Q83" s="64"/>
      <c r="R83" s="36">
        <v>78.78</v>
      </c>
    </row>
    <row r="84" spans="1:18" x14ac:dyDescent="0.3">
      <c r="A84" s="57" t="s">
        <v>26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9"/>
    </row>
    <row r="85" spans="1:18" x14ac:dyDescent="0.3">
      <c r="A85" s="27">
        <v>1</v>
      </c>
      <c r="B85" s="17" t="s">
        <v>97</v>
      </c>
      <c r="C85" s="18">
        <v>80</v>
      </c>
      <c r="D85" s="18">
        <v>1.1599999999999999</v>
      </c>
      <c r="E85" s="18">
        <v>4.8</v>
      </c>
      <c r="F85" s="18">
        <v>6.72</v>
      </c>
      <c r="G85" s="18">
        <v>75.2</v>
      </c>
      <c r="H85" s="18">
        <v>0.02</v>
      </c>
      <c r="I85" s="18">
        <v>13.6</v>
      </c>
      <c r="J85" s="18">
        <v>0</v>
      </c>
      <c r="K85" s="18">
        <v>2.2400000000000002</v>
      </c>
      <c r="L85" s="18">
        <v>32</v>
      </c>
      <c r="M85" s="18">
        <v>22.4</v>
      </c>
      <c r="N85" s="18">
        <v>12.8</v>
      </c>
      <c r="O85" s="18">
        <v>0.42399999999999999</v>
      </c>
      <c r="P85" s="17" t="s">
        <v>98</v>
      </c>
      <c r="Q85" s="17"/>
      <c r="R85" s="31"/>
    </row>
    <row r="86" spans="1:18" x14ac:dyDescent="0.3">
      <c r="A86" s="27">
        <v>2</v>
      </c>
      <c r="B86" s="38" t="s">
        <v>111</v>
      </c>
      <c r="C86" s="29" t="s">
        <v>73</v>
      </c>
      <c r="D86" s="29">
        <v>12.1</v>
      </c>
      <c r="E86" s="29">
        <v>9.6999999999999993</v>
      </c>
      <c r="F86" s="29">
        <v>9.8000000000000007</v>
      </c>
      <c r="G86" s="29">
        <v>175</v>
      </c>
      <c r="H86" s="29">
        <v>0.06</v>
      </c>
      <c r="I86" s="29">
        <v>0.4</v>
      </c>
      <c r="J86" s="29">
        <v>53</v>
      </c>
      <c r="K86" s="29">
        <v>0.9</v>
      </c>
      <c r="L86" s="29">
        <v>107</v>
      </c>
      <c r="M86" s="29">
        <v>118</v>
      </c>
      <c r="N86" s="29">
        <v>18</v>
      </c>
      <c r="O86" s="29">
        <v>0.86</v>
      </c>
      <c r="P86" s="28" t="s">
        <v>121</v>
      </c>
      <c r="Q86" s="28"/>
      <c r="R86" s="31"/>
    </row>
    <row r="87" spans="1:18" ht="27" customHeight="1" x14ac:dyDescent="0.3">
      <c r="A87" s="27">
        <v>3</v>
      </c>
      <c r="B87" s="32" t="s">
        <v>78</v>
      </c>
      <c r="C87" s="33" t="s">
        <v>112</v>
      </c>
      <c r="D87" s="34">
        <v>5.55</v>
      </c>
      <c r="E87" s="34">
        <v>4.95</v>
      </c>
      <c r="F87" s="34">
        <v>29.6</v>
      </c>
      <c r="G87" s="34">
        <v>184.5</v>
      </c>
      <c r="H87" s="34">
        <v>0.06</v>
      </c>
      <c r="I87" s="34">
        <v>0</v>
      </c>
      <c r="J87" s="34">
        <v>31.5</v>
      </c>
      <c r="K87" s="34">
        <v>0.75</v>
      </c>
      <c r="L87" s="34">
        <v>12</v>
      </c>
      <c r="M87" s="34">
        <v>45</v>
      </c>
      <c r="N87" s="34">
        <v>7.5</v>
      </c>
      <c r="O87" s="34">
        <v>1.1000000000000001</v>
      </c>
      <c r="P87" s="55" t="s">
        <v>113</v>
      </c>
      <c r="Q87" s="56"/>
      <c r="R87" s="31"/>
    </row>
    <row r="88" spans="1:18" x14ac:dyDescent="0.3">
      <c r="A88" s="27">
        <v>4</v>
      </c>
      <c r="B88" s="17" t="s">
        <v>44</v>
      </c>
      <c r="C88" s="18" t="s">
        <v>55</v>
      </c>
      <c r="D88" s="18">
        <v>0.3</v>
      </c>
      <c r="E88" s="18">
        <v>0.1</v>
      </c>
      <c r="F88" s="18">
        <v>9.5</v>
      </c>
      <c r="G88" s="18">
        <v>40</v>
      </c>
      <c r="H88" s="18">
        <v>0</v>
      </c>
      <c r="I88" s="18">
        <v>1</v>
      </c>
      <c r="J88" s="18">
        <v>0</v>
      </c>
      <c r="K88" s="18">
        <v>0.02</v>
      </c>
      <c r="L88" s="18">
        <v>7.9</v>
      </c>
      <c r="M88" s="18">
        <v>9.1</v>
      </c>
      <c r="N88" s="18">
        <v>5</v>
      </c>
      <c r="O88" s="18">
        <v>0.87</v>
      </c>
      <c r="P88" s="17" t="s">
        <v>56</v>
      </c>
      <c r="Q88" s="17"/>
      <c r="R88" s="31"/>
    </row>
    <row r="89" spans="1:18" x14ac:dyDescent="0.3">
      <c r="A89" s="27">
        <v>5</v>
      </c>
      <c r="B89" s="22" t="s">
        <v>94</v>
      </c>
      <c r="C89" s="23" t="s">
        <v>95</v>
      </c>
      <c r="D89" s="23">
        <v>3.12</v>
      </c>
      <c r="E89" s="23">
        <v>0.46</v>
      </c>
      <c r="F89" s="23">
        <v>17.86</v>
      </c>
      <c r="G89" s="23">
        <v>88</v>
      </c>
      <c r="H89" s="23">
        <v>7.1999999999999995E-2</v>
      </c>
      <c r="I89" s="23">
        <v>0</v>
      </c>
      <c r="J89" s="23">
        <v>0</v>
      </c>
      <c r="K89" s="23">
        <v>0.68</v>
      </c>
      <c r="L89" s="23">
        <v>10.6</v>
      </c>
      <c r="M89" s="23">
        <v>59.8</v>
      </c>
      <c r="N89" s="23">
        <v>16</v>
      </c>
      <c r="O89" s="23">
        <v>1.1000000000000001</v>
      </c>
      <c r="P89" s="55" t="s">
        <v>96</v>
      </c>
      <c r="Q89" s="56"/>
      <c r="R89" s="31"/>
    </row>
    <row r="90" spans="1:18" x14ac:dyDescent="0.3">
      <c r="A90" s="27"/>
      <c r="B90" s="36" t="s">
        <v>25</v>
      </c>
      <c r="C90" s="37">
        <v>602</v>
      </c>
      <c r="D90" s="37">
        <f t="shared" ref="D90:O90" si="22">SUM(D85:D89)</f>
        <v>22.23</v>
      </c>
      <c r="E90" s="37">
        <f t="shared" si="22"/>
        <v>20.010000000000002</v>
      </c>
      <c r="F90" s="37">
        <f t="shared" si="22"/>
        <v>73.48</v>
      </c>
      <c r="G90" s="37">
        <f t="shared" si="22"/>
        <v>562.70000000000005</v>
      </c>
      <c r="H90" s="37">
        <f t="shared" si="22"/>
        <v>0.21200000000000002</v>
      </c>
      <c r="I90" s="37">
        <f t="shared" si="22"/>
        <v>15</v>
      </c>
      <c r="J90" s="37">
        <f t="shared" si="22"/>
        <v>84.5</v>
      </c>
      <c r="K90" s="37">
        <f t="shared" si="22"/>
        <v>4.59</v>
      </c>
      <c r="L90" s="37">
        <f t="shared" si="22"/>
        <v>169.5</v>
      </c>
      <c r="M90" s="37">
        <f t="shared" si="22"/>
        <v>254.3</v>
      </c>
      <c r="N90" s="37">
        <f t="shared" si="22"/>
        <v>59.3</v>
      </c>
      <c r="O90" s="37">
        <f t="shared" si="22"/>
        <v>4.354000000000001</v>
      </c>
      <c r="P90" s="57"/>
      <c r="Q90" s="59"/>
      <c r="R90" s="36">
        <v>78.78</v>
      </c>
    </row>
    <row r="91" spans="1:18" x14ac:dyDescent="0.3">
      <c r="A91" s="57" t="s">
        <v>28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9"/>
    </row>
    <row r="92" spans="1:18" x14ac:dyDescent="0.3">
      <c r="A92" s="27">
        <v>1</v>
      </c>
      <c r="B92" s="17" t="s">
        <v>105</v>
      </c>
      <c r="C92" s="18">
        <v>100</v>
      </c>
      <c r="D92" s="18">
        <v>1.4</v>
      </c>
      <c r="E92" s="18">
        <v>6.1</v>
      </c>
      <c r="F92" s="18">
        <v>7.6</v>
      </c>
      <c r="G92" s="18">
        <v>91</v>
      </c>
      <c r="H92" s="18">
        <v>0.02</v>
      </c>
      <c r="I92" s="18">
        <v>7.7</v>
      </c>
      <c r="J92" s="18">
        <v>0</v>
      </c>
      <c r="K92" s="18">
        <v>2.7</v>
      </c>
      <c r="L92" s="18">
        <v>34</v>
      </c>
      <c r="M92" s="18">
        <v>39</v>
      </c>
      <c r="N92" s="18">
        <v>20</v>
      </c>
      <c r="O92" s="18">
        <v>1.3</v>
      </c>
      <c r="P92" s="17" t="s">
        <v>106</v>
      </c>
      <c r="Q92" s="17"/>
      <c r="R92" s="31"/>
    </row>
    <row r="93" spans="1:18" ht="13.35" customHeight="1" x14ac:dyDescent="0.3">
      <c r="A93" s="27">
        <v>2</v>
      </c>
      <c r="B93" s="20" t="s">
        <v>114</v>
      </c>
      <c r="C93" s="18">
        <v>200</v>
      </c>
      <c r="D93" s="18">
        <v>21</v>
      </c>
      <c r="E93" s="18">
        <v>19</v>
      </c>
      <c r="F93" s="18">
        <v>15.9</v>
      </c>
      <c r="G93" s="18">
        <v>319</v>
      </c>
      <c r="H93" s="18">
        <v>0.16</v>
      </c>
      <c r="I93" s="18">
        <v>8.3000000000000007</v>
      </c>
      <c r="J93" s="18">
        <v>68</v>
      </c>
      <c r="K93" s="18">
        <v>0.72</v>
      </c>
      <c r="L93" s="18">
        <v>36</v>
      </c>
      <c r="M93" s="18">
        <v>229</v>
      </c>
      <c r="N93" s="18">
        <v>47</v>
      </c>
      <c r="O93" s="18">
        <v>2.6</v>
      </c>
      <c r="P93" s="17" t="s">
        <v>115</v>
      </c>
      <c r="Q93" s="17"/>
      <c r="R93" s="31"/>
    </row>
    <row r="94" spans="1:18" ht="15.9" customHeight="1" x14ac:dyDescent="0.3">
      <c r="A94" s="27">
        <v>3</v>
      </c>
      <c r="B94" s="17" t="s">
        <v>47</v>
      </c>
      <c r="C94" s="18">
        <v>200</v>
      </c>
      <c r="D94" s="18">
        <v>0.6</v>
      </c>
      <c r="E94" s="18">
        <v>0.1</v>
      </c>
      <c r="F94" s="18">
        <v>20.100000000000001</v>
      </c>
      <c r="G94" s="18">
        <v>84</v>
      </c>
      <c r="H94" s="18">
        <v>0</v>
      </c>
      <c r="I94" s="18">
        <v>0.2</v>
      </c>
      <c r="J94" s="18">
        <v>0</v>
      </c>
      <c r="K94" s="18">
        <v>0.4</v>
      </c>
      <c r="L94" s="18">
        <v>20.100000000000001</v>
      </c>
      <c r="M94" s="18">
        <v>19.2</v>
      </c>
      <c r="N94" s="18">
        <v>14.4</v>
      </c>
      <c r="O94" s="18">
        <v>0.69</v>
      </c>
      <c r="P94" s="17" t="s">
        <v>77</v>
      </c>
      <c r="Q94" s="17"/>
      <c r="R94" s="31"/>
    </row>
    <row r="95" spans="1:18" x14ac:dyDescent="0.3">
      <c r="A95" s="27">
        <v>4</v>
      </c>
      <c r="B95" s="22" t="s">
        <v>94</v>
      </c>
      <c r="C95" s="23" t="s">
        <v>102</v>
      </c>
      <c r="D95" s="23">
        <v>3.9</v>
      </c>
      <c r="E95" s="23">
        <v>0.57999999999999996</v>
      </c>
      <c r="F95" s="23">
        <v>22.33</v>
      </c>
      <c r="G95" s="23">
        <v>110</v>
      </c>
      <c r="H95" s="23">
        <v>0.09</v>
      </c>
      <c r="I95" s="23">
        <v>0</v>
      </c>
      <c r="J95" s="23">
        <v>0</v>
      </c>
      <c r="K95" s="23">
        <v>0.85</v>
      </c>
      <c r="L95" s="23">
        <v>13.25</v>
      </c>
      <c r="M95" s="23">
        <v>74.8</v>
      </c>
      <c r="N95" s="23">
        <v>20</v>
      </c>
      <c r="O95" s="23">
        <v>1.4</v>
      </c>
      <c r="P95" s="55" t="s">
        <v>96</v>
      </c>
      <c r="Q95" s="56"/>
      <c r="R95" s="31"/>
    </row>
    <row r="96" spans="1:18" x14ac:dyDescent="0.3">
      <c r="A96" s="27"/>
      <c r="B96" s="36" t="s">
        <v>25</v>
      </c>
      <c r="C96" s="37">
        <v>550</v>
      </c>
      <c r="D96" s="37">
        <f t="shared" ref="D96:O96" si="23">SUM(D92:D95)</f>
        <v>26.9</v>
      </c>
      <c r="E96" s="37">
        <f t="shared" si="23"/>
        <v>25.78</v>
      </c>
      <c r="F96" s="37">
        <f t="shared" si="23"/>
        <v>65.930000000000007</v>
      </c>
      <c r="G96" s="37">
        <f t="shared" si="23"/>
        <v>604</v>
      </c>
      <c r="H96" s="37">
        <f t="shared" si="23"/>
        <v>0.27</v>
      </c>
      <c r="I96" s="37">
        <f t="shared" si="23"/>
        <v>16.2</v>
      </c>
      <c r="J96" s="37">
        <f t="shared" si="23"/>
        <v>68</v>
      </c>
      <c r="K96" s="37">
        <f t="shared" si="23"/>
        <v>4.67</v>
      </c>
      <c r="L96" s="37">
        <f t="shared" si="23"/>
        <v>103.35</v>
      </c>
      <c r="M96" s="37">
        <f t="shared" si="23"/>
        <v>362</v>
      </c>
      <c r="N96" s="37">
        <f t="shared" si="23"/>
        <v>101.4</v>
      </c>
      <c r="O96" s="37">
        <f t="shared" si="23"/>
        <v>5.99</v>
      </c>
      <c r="P96" s="57"/>
      <c r="Q96" s="59"/>
      <c r="R96" s="36">
        <v>78.78</v>
      </c>
    </row>
    <row r="97" spans="1:18" x14ac:dyDescent="0.3">
      <c r="A97" s="57" t="s">
        <v>29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9"/>
    </row>
    <row r="98" spans="1:18" x14ac:dyDescent="0.3">
      <c r="A98" s="27"/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7"/>
      <c r="Q98" s="17"/>
      <c r="R98" s="31"/>
    </row>
    <row r="99" spans="1:18" x14ac:dyDescent="0.3">
      <c r="A99" s="27">
        <v>1</v>
      </c>
      <c r="B99" s="32" t="s">
        <v>118</v>
      </c>
      <c r="C99" s="33">
        <v>100</v>
      </c>
      <c r="D99" s="18">
        <v>9.8000000000000007</v>
      </c>
      <c r="E99" s="18">
        <v>1.7</v>
      </c>
      <c r="F99" s="18">
        <v>4.9000000000000004</v>
      </c>
      <c r="G99" s="18">
        <v>73.599999999999994</v>
      </c>
      <c r="H99" s="18">
        <v>0.04</v>
      </c>
      <c r="I99" s="18">
        <v>1.5</v>
      </c>
      <c r="J99" s="18">
        <v>7.2</v>
      </c>
      <c r="K99" s="18">
        <v>1.7</v>
      </c>
      <c r="L99" s="18">
        <v>24.3</v>
      </c>
      <c r="M99" s="18">
        <v>118</v>
      </c>
      <c r="N99" s="18">
        <v>22.2</v>
      </c>
      <c r="O99" s="18">
        <v>0.6</v>
      </c>
      <c r="P99" s="17" t="s">
        <v>119</v>
      </c>
      <c r="Q99" s="17"/>
      <c r="R99" s="31"/>
    </row>
    <row r="100" spans="1:18" x14ac:dyDescent="0.3">
      <c r="A100" s="27">
        <v>2</v>
      </c>
      <c r="B100" s="20" t="s">
        <v>63</v>
      </c>
      <c r="C100" s="18" t="s">
        <v>42</v>
      </c>
      <c r="D100" s="18">
        <v>5.0199999999999996</v>
      </c>
      <c r="E100" s="18">
        <v>7.24</v>
      </c>
      <c r="F100" s="18">
        <v>51.8</v>
      </c>
      <c r="G100" s="18">
        <v>292.39999999999998</v>
      </c>
      <c r="H100" s="18">
        <v>4.2000000000000003E-2</v>
      </c>
      <c r="I100" s="18">
        <v>0</v>
      </c>
      <c r="J100" s="18">
        <v>36</v>
      </c>
      <c r="K100" s="18">
        <v>0.38</v>
      </c>
      <c r="L100" s="18">
        <v>23</v>
      </c>
      <c r="M100" s="18">
        <v>111.6</v>
      </c>
      <c r="N100" s="18">
        <v>36.200000000000003</v>
      </c>
      <c r="O100" s="18">
        <v>1.1399999999999999</v>
      </c>
      <c r="P100" s="17" t="s">
        <v>64</v>
      </c>
      <c r="Q100" s="17"/>
      <c r="R100" s="31"/>
    </row>
    <row r="101" spans="1:18" x14ac:dyDescent="0.3">
      <c r="A101" s="27">
        <v>3</v>
      </c>
      <c r="B101" s="17" t="s">
        <v>44</v>
      </c>
      <c r="C101" s="18" t="s">
        <v>55</v>
      </c>
      <c r="D101" s="18">
        <v>0.3</v>
      </c>
      <c r="E101" s="18">
        <v>0.1</v>
      </c>
      <c r="F101" s="18">
        <v>9.5</v>
      </c>
      <c r="G101" s="18">
        <v>40</v>
      </c>
      <c r="H101" s="18">
        <v>0</v>
      </c>
      <c r="I101" s="18">
        <v>1</v>
      </c>
      <c r="J101" s="18">
        <v>0</v>
      </c>
      <c r="K101" s="18">
        <v>0.02</v>
      </c>
      <c r="L101" s="18">
        <v>7.9</v>
      </c>
      <c r="M101" s="18">
        <v>9.1</v>
      </c>
      <c r="N101" s="18">
        <v>5</v>
      </c>
      <c r="O101" s="18">
        <v>0.87</v>
      </c>
      <c r="P101" s="17" t="s">
        <v>56</v>
      </c>
      <c r="Q101" s="17"/>
      <c r="R101" s="31"/>
    </row>
    <row r="102" spans="1:18" x14ac:dyDescent="0.3">
      <c r="A102" s="27">
        <v>5</v>
      </c>
      <c r="B102" s="22" t="s">
        <v>94</v>
      </c>
      <c r="C102" s="23" t="s">
        <v>95</v>
      </c>
      <c r="D102" s="23">
        <v>3.12</v>
      </c>
      <c r="E102" s="23">
        <v>0.46</v>
      </c>
      <c r="F102" s="23">
        <v>17.86</v>
      </c>
      <c r="G102" s="23">
        <v>88</v>
      </c>
      <c r="H102" s="23">
        <v>7.1999999999999995E-2</v>
      </c>
      <c r="I102" s="23">
        <v>0</v>
      </c>
      <c r="J102" s="23">
        <v>0</v>
      </c>
      <c r="K102" s="23">
        <v>0.68</v>
      </c>
      <c r="L102" s="23">
        <v>10.6</v>
      </c>
      <c r="M102" s="23">
        <v>59.8</v>
      </c>
      <c r="N102" s="23">
        <v>16</v>
      </c>
      <c r="O102" s="23">
        <v>1.1000000000000001</v>
      </c>
      <c r="P102" s="55" t="s">
        <v>96</v>
      </c>
      <c r="Q102" s="56"/>
      <c r="R102" s="31"/>
    </row>
    <row r="103" spans="1:18" x14ac:dyDescent="0.3">
      <c r="A103" s="27"/>
      <c r="B103" s="36" t="s">
        <v>25</v>
      </c>
      <c r="C103" s="37">
        <v>552</v>
      </c>
      <c r="D103" s="37">
        <f t="shared" ref="D103:O103" si="24">SUM(D98:D102)</f>
        <v>18.240000000000002</v>
      </c>
      <c r="E103" s="37">
        <f t="shared" si="24"/>
        <v>9.5</v>
      </c>
      <c r="F103" s="37">
        <f t="shared" si="24"/>
        <v>84.059999999999988</v>
      </c>
      <c r="G103" s="37">
        <f t="shared" si="24"/>
        <v>494</v>
      </c>
      <c r="H103" s="37">
        <f t="shared" si="24"/>
        <v>0.154</v>
      </c>
      <c r="I103" s="37">
        <f t="shared" si="24"/>
        <v>2.5</v>
      </c>
      <c r="J103" s="37">
        <f t="shared" si="24"/>
        <v>43.2</v>
      </c>
      <c r="K103" s="37">
        <f t="shared" si="24"/>
        <v>2.7800000000000002</v>
      </c>
      <c r="L103" s="37">
        <f t="shared" si="24"/>
        <v>65.8</v>
      </c>
      <c r="M103" s="37">
        <f t="shared" si="24"/>
        <v>298.5</v>
      </c>
      <c r="N103" s="37">
        <f t="shared" si="24"/>
        <v>79.400000000000006</v>
      </c>
      <c r="O103" s="37">
        <f t="shared" si="24"/>
        <v>3.71</v>
      </c>
      <c r="P103" s="57"/>
      <c r="Q103" s="59"/>
      <c r="R103" s="36">
        <v>78.78</v>
      </c>
    </row>
    <row r="104" spans="1:18" x14ac:dyDescent="0.3">
      <c r="A104" s="57" t="s">
        <v>30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9"/>
    </row>
    <row r="105" spans="1:18" x14ac:dyDescent="0.3">
      <c r="A105" s="27">
        <v>1</v>
      </c>
      <c r="B105" s="28" t="s">
        <v>86</v>
      </c>
      <c r="C105" s="29" t="s">
        <v>73</v>
      </c>
      <c r="D105" s="29">
        <v>12.41</v>
      </c>
      <c r="E105" s="29">
        <v>10.8</v>
      </c>
      <c r="F105" s="29">
        <v>15.51</v>
      </c>
      <c r="G105" s="29">
        <v>196.4</v>
      </c>
      <c r="H105" s="29">
        <v>0.12</v>
      </c>
      <c r="I105" s="29">
        <v>0.33</v>
      </c>
      <c r="J105" s="29">
        <v>40</v>
      </c>
      <c r="K105" s="29">
        <v>1.1000000000000001</v>
      </c>
      <c r="L105" s="29">
        <v>91.1</v>
      </c>
      <c r="M105" s="29">
        <v>42.1</v>
      </c>
      <c r="N105" s="29">
        <v>21.5</v>
      </c>
      <c r="O105" s="29">
        <v>1.6</v>
      </c>
      <c r="P105" s="28" t="s">
        <v>120</v>
      </c>
      <c r="Q105" s="28"/>
      <c r="R105" s="31"/>
    </row>
    <row r="106" spans="1:18" x14ac:dyDescent="0.3">
      <c r="A106" s="27">
        <v>2</v>
      </c>
      <c r="B106" s="31" t="s">
        <v>79</v>
      </c>
      <c r="C106" s="33" t="s">
        <v>42</v>
      </c>
      <c r="D106" s="34">
        <v>11.8</v>
      </c>
      <c r="E106" s="34">
        <v>8.82</v>
      </c>
      <c r="F106" s="34">
        <v>52.28</v>
      </c>
      <c r="G106" s="34">
        <v>335.8</v>
      </c>
      <c r="H106" s="34">
        <v>0.28000000000000003</v>
      </c>
      <c r="I106" s="34">
        <v>0</v>
      </c>
      <c r="J106" s="34">
        <v>32.200000000000003</v>
      </c>
      <c r="K106" s="34">
        <v>0.84</v>
      </c>
      <c r="L106" s="34">
        <v>22.2</v>
      </c>
      <c r="M106" s="34">
        <v>280.60000000000002</v>
      </c>
      <c r="N106" s="34">
        <v>186.6</v>
      </c>
      <c r="O106" s="34">
        <v>6.28</v>
      </c>
      <c r="P106" s="31" t="s">
        <v>80</v>
      </c>
      <c r="Q106" s="31"/>
      <c r="R106" s="31"/>
    </row>
    <row r="107" spans="1:18" ht="16.350000000000001" customHeight="1" x14ac:dyDescent="0.3">
      <c r="A107" s="27">
        <v>3</v>
      </c>
      <c r="B107" s="31" t="s">
        <v>40</v>
      </c>
      <c r="C107" s="33">
        <v>200</v>
      </c>
      <c r="D107" s="34">
        <v>0</v>
      </c>
      <c r="E107" s="34">
        <v>0</v>
      </c>
      <c r="F107" s="34">
        <v>15</v>
      </c>
      <c r="G107" s="34">
        <v>60</v>
      </c>
      <c r="H107" s="34">
        <v>0</v>
      </c>
      <c r="I107" s="34">
        <v>0</v>
      </c>
      <c r="J107" s="34">
        <v>0</v>
      </c>
      <c r="K107" s="34">
        <v>0</v>
      </c>
      <c r="L107" s="34">
        <v>3.4</v>
      </c>
      <c r="M107" s="34">
        <v>5.8</v>
      </c>
      <c r="N107" s="34">
        <v>0</v>
      </c>
      <c r="O107" s="34">
        <v>0.02</v>
      </c>
      <c r="P107" s="31" t="s">
        <v>68</v>
      </c>
      <c r="Q107" s="31"/>
      <c r="R107" s="31"/>
    </row>
    <row r="108" spans="1:18" ht="16.350000000000001" customHeight="1" x14ac:dyDescent="0.3">
      <c r="A108" s="27">
        <v>4</v>
      </c>
      <c r="B108" s="22" t="s">
        <v>94</v>
      </c>
      <c r="C108" s="23" t="s">
        <v>95</v>
      </c>
      <c r="D108" s="23">
        <v>3.12</v>
      </c>
      <c r="E108" s="23">
        <v>0.46</v>
      </c>
      <c r="F108" s="23">
        <v>17.86</v>
      </c>
      <c r="G108" s="23">
        <v>88</v>
      </c>
      <c r="H108" s="23">
        <v>7.1999999999999995E-2</v>
      </c>
      <c r="I108" s="23">
        <v>0</v>
      </c>
      <c r="J108" s="23">
        <v>0</v>
      </c>
      <c r="K108" s="23">
        <v>0.68</v>
      </c>
      <c r="L108" s="23">
        <v>10.6</v>
      </c>
      <c r="M108" s="23">
        <v>59.8</v>
      </c>
      <c r="N108" s="23">
        <v>16</v>
      </c>
      <c r="O108" s="23">
        <v>1.1000000000000001</v>
      </c>
      <c r="P108" s="55" t="s">
        <v>96</v>
      </c>
      <c r="Q108" s="56"/>
      <c r="R108" s="31"/>
    </row>
    <row r="109" spans="1:18" x14ac:dyDescent="0.3">
      <c r="A109" s="27"/>
      <c r="B109" s="36" t="s">
        <v>25</v>
      </c>
      <c r="C109" s="37">
        <v>565</v>
      </c>
      <c r="D109" s="37">
        <f t="shared" ref="D109:O109" si="25">SUM(D105:D108)</f>
        <v>27.330000000000002</v>
      </c>
      <c r="E109" s="37">
        <f t="shared" si="25"/>
        <v>20.080000000000002</v>
      </c>
      <c r="F109" s="37">
        <f t="shared" si="25"/>
        <v>100.65</v>
      </c>
      <c r="G109" s="37">
        <f t="shared" si="25"/>
        <v>680.2</v>
      </c>
      <c r="H109" s="37">
        <f t="shared" si="25"/>
        <v>0.47200000000000003</v>
      </c>
      <c r="I109" s="37">
        <f t="shared" si="25"/>
        <v>0.33</v>
      </c>
      <c r="J109" s="37">
        <f t="shared" si="25"/>
        <v>72.2</v>
      </c>
      <c r="K109" s="37">
        <f t="shared" si="25"/>
        <v>2.62</v>
      </c>
      <c r="L109" s="37">
        <f t="shared" si="25"/>
        <v>127.3</v>
      </c>
      <c r="M109" s="37">
        <f t="shared" si="25"/>
        <v>388.30000000000007</v>
      </c>
      <c r="N109" s="37">
        <f t="shared" si="25"/>
        <v>224.1</v>
      </c>
      <c r="O109" s="37">
        <f t="shared" si="25"/>
        <v>9</v>
      </c>
      <c r="P109" s="57"/>
      <c r="Q109" s="59"/>
      <c r="R109" s="36">
        <v>78.78</v>
      </c>
    </row>
    <row r="110" spans="1:18" x14ac:dyDescent="0.3">
      <c r="A110" s="27"/>
      <c r="B110" s="36" t="s">
        <v>32</v>
      </c>
      <c r="C110" s="37"/>
      <c r="D110" s="37">
        <v>151.84</v>
      </c>
      <c r="E110" s="37">
        <v>142.4</v>
      </c>
      <c r="F110" s="37">
        <v>380.83</v>
      </c>
      <c r="G110" s="37">
        <v>4216.03</v>
      </c>
      <c r="H110" s="37">
        <v>41.491</v>
      </c>
      <c r="I110" s="37">
        <v>86.28</v>
      </c>
      <c r="J110" s="37">
        <v>86.28</v>
      </c>
      <c r="K110" s="37">
        <v>24.745999999999999</v>
      </c>
      <c r="L110" s="37">
        <v>327.24</v>
      </c>
      <c r="M110" s="37">
        <v>867.6</v>
      </c>
      <c r="N110" s="37">
        <v>302.79000000000002</v>
      </c>
      <c r="O110" s="37">
        <v>363.7</v>
      </c>
      <c r="P110" s="57"/>
      <c r="Q110" s="59"/>
      <c r="R110" s="36"/>
    </row>
    <row r="111" spans="1:18" x14ac:dyDescent="0.3">
      <c r="A111" s="27"/>
      <c r="B111" s="36" t="s">
        <v>33</v>
      </c>
      <c r="C111" s="37"/>
      <c r="D111" s="37">
        <v>30.367999999999999</v>
      </c>
      <c r="E111" s="37">
        <v>28.48</v>
      </c>
      <c r="F111" s="37">
        <v>76.165999999999997</v>
      </c>
      <c r="G111" s="37">
        <v>843.20600000000002</v>
      </c>
      <c r="H111" s="37">
        <v>830</v>
      </c>
      <c r="I111" s="37">
        <v>17.260000000000002</v>
      </c>
      <c r="J111" s="37">
        <v>17.260000000000002</v>
      </c>
      <c r="K111" s="37">
        <v>4.95</v>
      </c>
      <c r="L111" s="37">
        <v>65.45</v>
      </c>
      <c r="M111" s="37">
        <v>173.52</v>
      </c>
      <c r="N111" s="37">
        <v>60.56</v>
      </c>
      <c r="O111" s="37">
        <v>72.739999999999995</v>
      </c>
      <c r="P111" s="57"/>
      <c r="Q111" s="59"/>
      <c r="R111" s="36"/>
    </row>
    <row r="112" spans="1:18" x14ac:dyDescent="0.3">
      <c r="A112" s="57" t="s">
        <v>38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9"/>
    </row>
    <row r="113" spans="1:18" x14ac:dyDescent="0.3">
      <c r="A113" s="57" t="s">
        <v>23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9"/>
    </row>
    <row r="114" spans="1:18" ht="26.25" customHeight="1" x14ac:dyDescent="0.3">
      <c r="A114" s="27">
        <v>1</v>
      </c>
      <c r="B114" s="38" t="s">
        <v>92</v>
      </c>
      <c r="C114" s="29" t="s">
        <v>87</v>
      </c>
      <c r="D114" s="29">
        <v>6.46</v>
      </c>
      <c r="E114" s="29">
        <v>9.81</v>
      </c>
      <c r="F114" s="29">
        <v>1.6</v>
      </c>
      <c r="G114" s="29">
        <v>120</v>
      </c>
      <c r="H114" s="29">
        <v>0.04</v>
      </c>
      <c r="I114" s="29">
        <v>0.23</v>
      </c>
      <c r="J114" s="29">
        <v>143.1</v>
      </c>
      <c r="K114" s="29">
        <v>0.6</v>
      </c>
      <c r="L114" s="29">
        <v>57.7</v>
      </c>
      <c r="M114" s="29">
        <v>111.92</v>
      </c>
      <c r="N114" s="29">
        <v>9.23</v>
      </c>
      <c r="O114" s="29">
        <v>1.21</v>
      </c>
      <c r="P114" s="28" t="s">
        <v>91</v>
      </c>
      <c r="Q114" s="28"/>
      <c r="R114" s="31"/>
    </row>
    <row r="115" spans="1:18" x14ac:dyDescent="0.3">
      <c r="A115" s="27">
        <v>2</v>
      </c>
      <c r="B115" s="31" t="s">
        <v>88</v>
      </c>
      <c r="C115" s="33" t="s">
        <v>53</v>
      </c>
      <c r="D115" s="18">
        <v>5.93</v>
      </c>
      <c r="E115" s="18">
        <v>7.5</v>
      </c>
      <c r="F115" s="18">
        <v>37.01</v>
      </c>
      <c r="G115" s="18">
        <v>239.2</v>
      </c>
      <c r="H115" s="18">
        <v>7.0000000000000007E-2</v>
      </c>
      <c r="I115" s="18">
        <v>1.55</v>
      </c>
      <c r="J115" s="18">
        <v>45.77</v>
      </c>
      <c r="K115" s="18">
        <v>0.18</v>
      </c>
      <c r="L115" s="18">
        <v>147.47999999999999</v>
      </c>
      <c r="M115" s="18">
        <v>160.82</v>
      </c>
      <c r="N115" s="18">
        <v>30.04</v>
      </c>
      <c r="O115" s="18">
        <v>0.13</v>
      </c>
      <c r="P115" s="17" t="s">
        <v>89</v>
      </c>
      <c r="Q115" s="17"/>
      <c r="R115" s="31"/>
    </row>
    <row r="116" spans="1:18" x14ac:dyDescent="0.3">
      <c r="A116" s="27">
        <v>3</v>
      </c>
      <c r="B116" s="17" t="s">
        <v>41</v>
      </c>
      <c r="C116" s="18">
        <v>200</v>
      </c>
      <c r="D116" s="18">
        <v>0.2</v>
      </c>
      <c r="E116" s="18">
        <v>0.1</v>
      </c>
      <c r="F116" s="18">
        <v>9.3000000000000007</v>
      </c>
      <c r="G116" s="18">
        <v>38</v>
      </c>
      <c r="H116" s="18">
        <v>0</v>
      </c>
      <c r="I116" s="18">
        <v>0</v>
      </c>
      <c r="J116" s="18">
        <v>10</v>
      </c>
      <c r="K116" s="18">
        <v>0</v>
      </c>
      <c r="L116" s="18">
        <v>5.0999999999999996</v>
      </c>
      <c r="M116" s="18">
        <v>7.7</v>
      </c>
      <c r="N116" s="18">
        <v>4.2</v>
      </c>
      <c r="O116" s="18">
        <v>0.82</v>
      </c>
      <c r="P116" s="17" t="s">
        <v>62</v>
      </c>
      <c r="Q116" s="17"/>
      <c r="R116" s="31"/>
    </row>
    <row r="117" spans="1:18" x14ac:dyDescent="0.3">
      <c r="A117" s="27">
        <v>4</v>
      </c>
      <c r="B117" s="22" t="s">
        <v>31</v>
      </c>
      <c r="C117" s="23">
        <v>40</v>
      </c>
      <c r="D117" s="23">
        <v>3</v>
      </c>
      <c r="E117" s="23">
        <v>1.1599999999999999</v>
      </c>
      <c r="F117" s="23">
        <v>20.6</v>
      </c>
      <c r="G117" s="23">
        <v>104.4</v>
      </c>
      <c r="H117" s="23">
        <v>4.3999999999999997E-2</v>
      </c>
      <c r="I117" s="23">
        <v>0</v>
      </c>
      <c r="J117" s="23">
        <v>0</v>
      </c>
      <c r="K117" s="23">
        <v>0.68</v>
      </c>
      <c r="L117" s="23">
        <v>0.48</v>
      </c>
      <c r="M117" s="23">
        <v>26</v>
      </c>
      <c r="N117" s="23">
        <v>5.2</v>
      </c>
      <c r="O117" s="23">
        <v>0.48</v>
      </c>
      <c r="P117" s="60" t="s">
        <v>57</v>
      </c>
      <c r="Q117" s="61"/>
      <c r="R117" s="31"/>
    </row>
    <row r="118" spans="1:18" x14ac:dyDescent="0.3">
      <c r="A118" s="27"/>
      <c r="B118" s="36" t="s">
        <v>25</v>
      </c>
      <c r="C118" s="37">
        <v>550</v>
      </c>
      <c r="D118" s="37">
        <f t="shared" ref="D118:O118" si="26">SUM(D114:D117)</f>
        <v>15.59</v>
      </c>
      <c r="E118" s="37">
        <f t="shared" si="26"/>
        <v>18.570000000000004</v>
      </c>
      <c r="F118" s="37">
        <f t="shared" si="26"/>
        <v>68.509999999999991</v>
      </c>
      <c r="G118" s="37">
        <f t="shared" si="26"/>
        <v>501.6</v>
      </c>
      <c r="H118" s="37">
        <f t="shared" si="26"/>
        <v>0.15400000000000003</v>
      </c>
      <c r="I118" s="37">
        <f t="shared" si="26"/>
        <v>1.78</v>
      </c>
      <c r="J118" s="37">
        <f t="shared" si="26"/>
        <v>198.87</v>
      </c>
      <c r="K118" s="37">
        <f t="shared" si="26"/>
        <v>1.46</v>
      </c>
      <c r="L118" s="37">
        <f t="shared" si="26"/>
        <v>210.76</v>
      </c>
      <c r="M118" s="37">
        <f t="shared" si="26"/>
        <v>306.44</v>
      </c>
      <c r="N118" s="37">
        <f t="shared" si="26"/>
        <v>48.67</v>
      </c>
      <c r="O118" s="37">
        <f t="shared" si="26"/>
        <v>2.6399999999999997</v>
      </c>
      <c r="P118" s="57"/>
      <c r="Q118" s="59"/>
      <c r="R118" s="36">
        <v>78.78</v>
      </c>
    </row>
    <row r="119" spans="1:18" x14ac:dyDescent="0.3">
      <c r="A119" s="57" t="s">
        <v>26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9"/>
    </row>
    <row r="120" spans="1:18" x14ac:dyDescent="0.3">
      <c r="A120" s="27">
        <v>1</v>
      </c>
      <c r="B120" s="17" t="s">
        <v>83</v>
      </c>
      <c r="C120" s="18" t="s">
        <v>84</v>
      </c>
      <c r="D120" s="18">
        <v>20</v>
      </c>
      <c r="E120" s="18">
        <v>10</v>
      </c>
      <c r="F120" s="18">
        <v>5</v>
      </c>
      <c r="G120" s="18">
        <v>190</v>
      </c>
      <c r="H120" s="18">
        <v>0.3</v>
      </c>
      <c r="I120" s="18">
        <v>4.5</v>
      </c>
      <c r="J120" s="18">
        <v>1298</v>
      </c>
      <c r="K120" s="18">
        <v>2.7</v>
      </c>
      <c r="L120" s="18">
        <v>76</v>
      </c>
      <c r="M120" s="18">
        <v>300</v>
      </c>
      <c r="N120" s="18">
        <v>27</v>
      </c>
      <c r="O120" s="18">
        <v>16.7</v>
      </c>
      <c r="P120" s="17" t="s">
        <v>85</v>
      </c>
      <c r="Q120" s="17"/>
      <c r="R120" s="31"/>
    </row>
    <row r="121" spans="1:18" ht="27" customHeight="1" x14ac:dyDescent="0.3">
      <c r="A121" s="27">
        <v>2</v>
      </c>
      <c r="B121" s="32" t="s">
        <v>78</v>
      </c>
      <c r="C121" s="33" t="s">
        <v>42</v>
      </c>
      <c r="D121" s="34">
        <v>7.4</v>
      </c>
      <c r="E121" s="34">
        <v>6.6</v>
      </c>
      <c r="F121" s="34">
        <v>39.4</v>
      </c>
      <c r="G121" s="34">
        <v>246</v>
      </c>
      <c r="H121" s="34">
        <v>0.08</v>
      </c>
      <c r="I121" s="34">
        <v>0</v>
      </c>
      <c r="J121" s="34">
        <v>42</v>
      </c>
      <c r="K121" s="34">
        <v>1</v>
      </c>
      <c r="L121" s="34">
        <v>16</v>
      </c>
      <c r="M121" s="34">
        <v>60</v>
      </c>
      <c r="N121" s="34">
        <v>10</v>
      </c>
      <c r="O121" s="34">
        <v>1.4</v>
      </c>
      <c r="P121" s="28" t="s">
        <v>72</v>
      </c>
      <c r="Q121" s="28"/>
      <c r="R121" s="31"/>
    </row>
    <row r="122" spans="1:18" x14ac:dyDescent="0.3">
      <c r="A122" s="27">
        <v>3</v>
      </c>
      <c r="B122" s="17" t="s">
        <v>47</v>
      </c>
      <c r="C122" s="18">
        <v>200</v>
      </c>
      <c r="D122" s="18">
        <v>0.6</v>
      </c>
      <c r="E122" s="18">
        <v>0.1</v>
      </c>
      <c r="F122" s="18">
        <v>20.100000000000001</v>
      </c>
      <c r="G122" s="18">
        <v>84</v>
      </c>
      <c r="H122" s="18">
        <v>0</v>
      </c>
      <c r="I122" s="18">
        <v>0.2</v>
      </c>
      <c r="J122" s="18">
        <v>0</v>
      </c>
      <c r="K122" s="18">
        <v>0.4</v>
      </c>
      <c r="L122" s="18">
        <v>20.100000000000001</v>
      </c>
      <c r="M122" s="18">
        <v>19.2</v>
      </c>
      <c r="N122" s="18">
        <v>14.4</v>
      </c>
      <c r="O122" s="18">
        <v>0.69</v>
      </c>
      <c r="P122" s="17" t="s">
        <v>77</v>
      </c>
      <c r="Q122" s="17"/>
      <c r="R122" s="31"/>
    </row>
    <row r="123" spans="1:18" x14ac:dyDescent="0.3">
      <c r="A123" s="27">
        <v>4</v>
      </c>
      <c r="B123" s="22" t="s">
        <v>31</v>
      </c>
      <c r="C123" s="23">
        <v>40</v>
      </c>
      <c r="D123" s="23">
        <v>3</v>
      </c>
      <c r="E123" s="23">
        <v>1.1599999999999999</v>
      </c>
      <c r="F123" s="23">
        <v>20.6</v>
      </c>
      <c r="G123" s="23">
        <v>104.4</v>
      </c>
      <c r="H123" s="23">
        <v>4.3999999999999997E-2</v>
      </c>
      <c r="I123" s="23">
        <v>0</v>
      </c>
      <c r="J123" s="23">
        <v>0</v>
      </c>
      <c r="K123" s="23">
        <v>0.68</v>
      </c>
      <c r="L123" s="23">
        <v>0.48</v>
      </c>
      <c r="M123" s="23">
        <v>26</v>
      </c>
      <c r="N123" s="23">
        <v>5.2</v>
      </c>
      <c r="O123" s="23">
        <v>0.48</v>
      </c>
      <c r="P123" s="60" t="s">
        <v>57</v>
      </c>
      <c r="Q123" s="61"/>
      <c r="R123" s="31"/>
    </row>
    <row r="124" spans="1:18" x14ac:dyDescent="0.3">
      <c r="A124" s="27"/>
      <c r="B124" s="36" t="s">
        <v>25</v>
      </c>
      <c r="C124" s="37">
        <v>555</v>
      </c>
      <c r="D124" s="37">
        <f t="shared" ref="D124:O124" si="27">SUM(D120:D123)</f>
        <v>31</v>
      </c>
      <c r="E124" s="37">
        <f t="shared" si="27"/>
        <v>17.860000000000003</v>
      </c>
      <c r="F124" s="37">
        <f t="shared" si="27"/>
        <v>85.1</v>
      </c>
      <c r="G124" s="37">
        <f t="shared" si="27"/>
        <v>624.4</v>
      </c>
      <c r="H124" s="37">
        <f t="shared" si="27"/>
        <v>0.42399999999999999</v>
      </c>
      <c r="I124" s="37">
        <f t="shared" si="27"/>
        <v>4.7</v>
      </c>
      <c r="J124" s="37">
        <f t="shared" si="27"/>
        <v>1340</v>
      </c>
      <c r="K124" s="37">
        <f t="shared" si="27"/>
        <v>4.78</v>
      </c>
      <c r="L124" s="37">
        <f t="shared" si="27"/>
        <v>112.58</v>
      </c>
      <c r="M124" s="37">
        <f t="shared" si="27"/>
        <v>405.2</v>
      </c>
      <c r="N124" s="37">
        <f t="shared" si="27"/>
        <v>56.6</v>
      </c>
      <c r="O124" s="37">
        <f t="shared" si="27"/>
        <v>19.27</v>
      </c>
      <c r="P124" s="57"/>
      <c r="Q124" s="59"/>
      <c r="R124" s="36">
        <v>78.78</v>
      </c>
    </row>
    <row r="125" spans="1:18" x14ac:dyDescent="0.3">
      <c r="A125" s="57" t="s">
        <v>28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9"/>
    </row>
    <row r="126" spans="1:18" x14ac:dyDescent="0.3">
      <c r="A126" s="27"/>
      <c r="B126" s="17" t="s">
        <v>105</v>
      </c>
      <c r="C126" s="18">
        <v>80</v>
      </c>
      <c r="D126" s="18">
        <v>1.1200000000000001</v>
      </c>
      <c r="E126" s="18">
        <v>4.9000000000000004</v>
      </c>
      <c r="F126" s="18">
        <v>6.1</v>
      </c>
      <c r="G126" s="18">
        <v>72.8</v>
      </c>
      <c r="H126" s="18">
        <v>0.02</v>
      </c>
      <c r="I126" s="18">
        <v>6.2</v>
      </c>
      <c r="J126" s="18">
        <v>0</v>
      </c>
      <c r="K126" s="18">
        <v>2.16</v>
      </c>
      <c r="L126" s="18">
        <v>27.2</v>
      </c>
      <c r="M126" s="18">
        <v>31.2</v>
      </c>
      <c r="N126" s="18">
        <v>16</v>
      </c>
      <c r="O126" s="18">
        <v>1.04</v>
      </c>
      <c r="P126" s="17" t="s">
        <v>106</v>
      </c>
      <c r="Q126" s="17"/>
      <c r="R126" s="31"/>
    </row>
    <row r="127" spans="1:18" x14ac:dyDescent="0.3">
      <c r="A127" s="27">
        <v>1</v>
      </c>
      <c r="B127" s="31" t="s">
        <v>116</v>
      </c>
      <c r="C127" s="33" t="s">
        <v>27</v>
      </c>
      <c r="D127" s="33">
        <v>9.6999999999999993</v>
      </c>
      <c r="E127" s="33">
        <v>9.6</v>
      </c>
      <c r="F127" s="33">
        <v>10.7</v>
      </c>
      <c r="G127" s="33">
        <v>168</v>
      </c>
      <c r="H127" s="33">
        <v>0.05</v>
      </c>
      <c r="I127" s="33">
        <v>1</v>
      </c>
      <c r="J127" s="33">
        <v>20.8</v>
      </c>
      <c r="K127" s="33">
        <v>0.39</v>
      </c>
      <c r="L127" s="33">
        <v>47.3</v>
      </c>
      <c r="M127" s="33">
        <v>116</v>
      </c>
      <c r="N127" s="33">
        <v>17.5</v>
      </c>
      <c r="O127" s="33">
        <v>1</v>
      </c>
      <c r="P127" s="31" t="s">
        <v>117</v>
      </c>
      <c r="Q127" s="31"/>
      <c r="R127" s="31"/>
    </row>
    <row r="128" spans="1:18" ht="13.65" customHeight="1" x14ac:dyDescent="0.3">
      <c r="A128" s="27">
        <v>2</v>
      </c>
      <c r="B128" s="31" t="s">
        <v>79</v>
      </c>
      <c r="C128" s="33" t="s">
        <v>112</v>
      </c>
      <c r="D128" s="34">
        <v>8.43</v>
      </c>
      <c r="E128" s="34">
        <v>6.3</v>
      </c>
      <c r="F128" s="34">
        <v>37.340000000000003</v>
      </c>
      <c r="G128" s="34">
        <v>239.9</v>
      </c>
      <c r="H128" s="34">
        <v>0.2</v>
      </c>
      <c r="I128" s="34">
        <v>0</v>
      </c>
      <c r="J128" s="34">
        <v>22.86</v>
      </c>
      <c r="K128" s="34">
        <v>0.6</v>
      </c>
      <c r="L128" s="34">
        <v>15.86</v>
      </c>
      <c r="M128" s="34">
        <v>200.4</v>
      </c>
      <c r="N128" s="34">
        <v>133.30000000000001</v>
      </c>
      <c r="O128" s="34">
        <v>4.49</v>
      </c>
      <c r="P128" s="31" t="s">
        <v>80</v>
      </c>
      <c r="Q128" s="31"/>
      <c r="R128" s="31"/>
    </row>
    <row r="129" spans="1:18" x14ac:dyDescent="0.3">
      <c r="A129" s="27">
        <v>3</v>
      </c>
      <c r="B129" s="31" t="s">
        <v>40</v>
      </c>
      <c r="C129" s="33">
        <v>200</v>
      </c>
      <c r="D129" s="34">
        <v>0</v>
      </c>
      <c r="E129" s="34">
        <v>0</v>
      </c>
      <c r="F129" s="34">
        <v>15</v>
      </c>
      <c r="G129" s="34">
        <v>60</v>
      </c>
      <c r="H129" s="34">
        <v>0</v>
      </c>
      <c r="I129" s="34">
        <v>0</v>
      </c>
      <c r="J129" s="34">
        <v>0</v>
      </c>
      <c r="K129" s="34">
        <v>0</v>
      </c>
      <c r="L129" s="34">
        <v>3.4</v>
      </c>
      <c r="M129" s="34">
        <v>5.8</v>
      </c>
      <c r="N129" s="34">
        <v>0</v>
      </c>
      <c r="O129" s="34">
        <v>0.02</v>
      </c>
      <c r="P129" s="31" t="s">
        <v>68</v>
      </c>
      <c r="Q129" s="31"/>
      <c r="R129" s="31"/>
    </row>
    <row r="130" spans="1:18" x14ac:dyDescent="0.3">
      <c r="A130" s="27">
        <v>4</v>
      </c>
      <c r="B130" s="22" t="s">
        <v>94</v>
      </c>
      <c r="C130" s="23" t="s">
        <v>95</v>
      </c>
      <c r="D130" s="23">
        <v>3.12</v>
      </c>
      <c r="E130" s="23">
        <v>0.46</v>
      </c>
      <c r="F130" s="23">
        <v>17.86</v>
      </c>
      <c r="G130" s="23">
        <v>88</v>
      </c>
      <c r="H130" s="23">
        <v>7.1999999999999995E-2</v>
      </c>
      <c r="I130" s="23">
        <v>0</v>
      </c>
      <c r="J130" s="23">
        <v>0</v>
      </c>
      <c r="K130" s="23">
        <v>0.68</v>
      </c>
      <c r="L130" s="23">
        <v>10.6</v>
      </c>
      <c r="M130" s="23">
        <v>59.8</v>
      </c>
      <c r="N130" s="23">
        <v>16</v>
      </c>
      <c r="O130" s="23">
        <v>1.1000000000000001</v>
      </c>
      <c r="P130" s="55" t="s">
        <v>96</v>
      </c>
      <c r="Q130" s="56"/>
      <c r="R130" s="31"/>
    </row>
    <row r="131" spans="1:18" x14ac:dyDescent="0.3">
      <c r="A131" s="27"/>
      <c r="B131" s="36" t="s">
        <v>25</v>
      </c>
      <c r="C131" s="37">
        <v>575</v>
      </c>
      <c r="D131" s="37">
        <f t="shared" ref="D131:O131" si="28">SUM(D126:D130)</f>
        <v>22.37</v>
      </c>
      <c r="E131" s="37">
        <f t="shared" si="28"/>
        <v>21.26</v>
      </c>
      <c r="F131" s="37">
        <f t="shared" si="28"/>
        <v>87</v>
      </c>
      <c r="G131" s="37">
        <f t="shared" si="28"/>
        <v>628.70000000000005</v>
      </c>
      <c r="H131" s="37">
        <f t="shared" si="28"/>
        <v>0.34200000000000003</v>
      </c>
      <c r="I131" s="37">
        <f t="shared" si="28"/>
        <v>7.2</v>
      </c>
      <c r="J131" s="37">
        <f t="shared" si="28"/>
        <v>43.66</v>
      </c>
      <c r="K131" s="37">
        <f t="shared" si="28"/>
        <v>3.8300000000000005</v>
      </c>
      <c r="L131" s="37">
        <f t="shared" si="28"/>
        <v>104.36</v>
      </c>
      <c r="M131" s="37">
        <f t="shared" si="28"/>
        <v>413.20000000000005</v>
      </c>
      <c r="N131" s="37">
        <f t="shared" si="28"/>
        <v>182.8</v>
      </c>
      <c r="O131" s="37">
        <f t="shared" si="28"/>
        <v>7.65</v>
      </c>
      <c r="P131" s="57"/>
      <c r="Q131" s="59"/>
      <c r="R131" s="36">
        <v>78.78</v>
      </c>
    </row>
    <row r="132" spans="1:18" x14ac:dyDescent="0.3">
      <c r="A132" s="57" t="s">
        <v>29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9"/>
    </row>
    <row r="133" spans="1:18" ht="18.899999999999999" customHeight="1" x14ac:dyDescent="0.3">
      <c r="A133" s="27">
        <v>1</v>
      </c>
      <c r="B133" s="28" t="s">
        <v>125</v>
      </c>
      <c r="C133" s="29" t="s">
        <v>27</v>
      </c>
      <c r="D133" s="12">
        <v>7.48</v>
      </c>
      <c r="E133" s="12">
        <v>2.79</v>
      </c>
      <c r="F133" s="12">
        <v>7.3</v>
      </c>
      <c r="G133" s="12">
        <v>84.25</v>
      </c>
      <c r="H133" s="12">
        <v>0.06</v>
      </c>
      <c r="I133" s="12">
        <v>0.77</v>
      </c>
      <c r="J133" s="12">
        <v>30.72</v>
      </c>
      <c r="K133" s="12">
        <v>0.7</v>
      </c>
      <c r="L133" s="12">
        <v>27.8</v>
      </c>
      <c r="M133" s="12">
        <v>100.35</v>
      </c>
      <c r="N133" s="12">
        <v>16.399999999999999</v>
      </c>
      <c r="O133" s="12">
        <v>0.57999999999999996</v>
      </c>
      <c r="P133" s="11" t="s">
        <v>124</v>
      </c>
      <c r="Q133" s="11"/>
      <c r="R133" s="17"/>
    </row>
    <row r="134" spans="1:18" x14ac:dyDescent="0.3">
      <c r="A134" s="27">
        <v>2</v>
      </c>
      <c r="B134" s="20" t="s">
        <v>63</v>
      </c>
      <c r="C134" s="18" t="s">
        <v>42</v>
      </c>
      <c r="D134" s="18">
        <v>5.0199999999999996</v>
      </c>
      <c r="E134" s="18">
        <v>7.24</v>
      </c>
      <c r="F134" s="18">
        <v>51.8</v>
      </c>
      <c r="G134" s="18">
        <v>292.39999999999998</v>
      </c>
      <c r="H134" s="18">
        <v>4.2000000000000003E-2</v>
      </c>
      <c r="I134" s="18">
        <v>0</v>
      </c>
      <c r="J134" s="18">
        <v>36</v>
      </c>
      <c r="K134" s="18">
        <v>0.38</v>
      </c>
      <c r="L134" s="18">
        <v>23</v>
      </c>
      <c r="M134" s="18">
        <v>111.6</v>
      </c>
      <c r="N134" s="18">
        <v>36.200000000000003</v>
      </c>
      <c r="O134" s="18">
        <v>1.1399999999999999</v>
      </c>
      <c r="P134" s="17" t="s">
        <v>64</v>
      </c>
      <c r="Q134" s="17"/>
      <c r="R134" s="31"/>
    </row>
    <row r="135" spans="1:18" x14ac:dyDescent="0.3">
      <c r="A135" s="27">
        <v>3</v>
      </c>
      <c r="B135" s="17" t="s">
        <v>35</v>
      </c>
      <c r="C135" s="18">
        <v>200</v>
      </c>
      <c r="D135" s="18">
        <v>0.67</v>
      </c>
      <c r="E135" s="18">
        <v>0.27</v>
      </c>
      <c r="F135" s="18">
        <v>18.3</v>
      </c>
      <c r="G135" s="18">
        <v>78</v>
      </c>
      <c r="H135" s="18">
        <v>0.01</v>
      </c>
      <c r="I135" s="18">
        <v>80</v>
      </c>
      <c r="J135" s="18">
        <v>0</v>
      </c>
      <c r="K135" s="18">
        <v>0.8</v>
      </c>
      <c r="L135" s="18">
        <v>11.9</v>
      </c>
      <c r="M135" s="18">
        <v>3.2</v>
      </c>
      <c r="N135" s="18">
        <v>3.2</v>
      </c>
      <c r="O135" s="18">
        <v>0.61</v>
      </c>
      <c r="P135" s="60" t="s">
        <v>65</v>
      </c>
      <c r="Q135" s="61"/>
      <c r="R135" s="31"/>
    </row>
    <row r="136" spans="1:18" s="54" customFormat="1" x14ac:dyDescent="0.3">
      <c r="A136" s="50">
        <v>5</v>
      </c>
      <c r="B136" s="51" t="s">
        <v>94</v>
      </c>
      <c r="C136" s="52" t="s">
        <v>102</v>
      </c>
      <c r="D136" s="52">
        <v>3.9</v>
      </c>
      <c r="E136" s="52">
        <v>0.57999999999999996</v>
      </c>
      <c r="F136" s="52">
        <v>22.33</v>
      </c>
      <c r="G136" s="52">
        <v>110</v>
      </c>
      <c r="H136" s="52">
        <v>0.09</v>
      </c>
      <c r="I136" s="52">
        <v>0</v>
      </c>
      <c r="J136" s="52">
        <v>0</v>
      </c>
      <c r="K136" s="52">
        <v>0.85</v>
      </c>
      <c r="L136" s="52">
        <v>13.25</v>
      </c>
      <c r="M136" s="52">
        <v>74.8</v>
      </c>
      <c r="N136" s="52">
        <v>20</v>
      </c>
      <c r="O136" s="52">
        <v>1.4</v>
      </c>
      <c r="P136" s="71" t="s">
        <v>96</v>
      </c>
      <c r="Q136" s="72"/>
      <c r="R136" s="53"/>
    </row>
    <row r="137" spans="1:18" x14ac:dyDescent="0.3">
      <c r="A137" s="27"/>
      <c r="B137" s="36" t="s">
        <v>25</v>
      </c>
      <c r="C137" s="37">
        <v>555</v>
      </c>
      <c r="D137" s="37">
        <f t="shared" ref="D137:O137" si="29">SUM(D133:D136)</f>
        <v>17.07</v>
      </c>
      <c r="E137" s="37">
        <f t="shared" si="29"/>
        <v>10.88</v>
      </c>
      <c r="F137" s="37">
        <f t="shared" si="29"/>
        <v>99.72999999999999</v>
      </c>
      <c r="G137" s="37">
        <f t="shared" si="29"/>
        <v>564.65</v>
      </c>
      <c r="H137" s="37">
        <f t="shared" si="29"/>
        <v>0.20200000000000001</v>
      </c>
      <c r="I137" s="37">
        <f t="shared" si="29"/>
        <v>80.77</v>
      </c>
      <c r="J137" s="37">
        <f t="shared" si="29"/>
        <v>66.72</v>
      </c>
      <c r="K137" s="37">
        <f t="shared" si="29"/>
        <v>2.73</v>
      </c>
      <c r="L137" s="37">
        <f t="shared" si="29"/>
        <v>75.949999999999989</v>
      </c>
      <c r="M137" s="37">
        <f t="shared" si="29"/>
        <v>289.95</v>
      </c>
      <c r="N137" s="37">
        <f t="shared" si="29"/>
        <v>75.800000000000011</v>
      </c>
      <c r="O137" s="37">
        <f t="shared" si="29"/>
        <v>3.7299999999999995</v>
      </c>
      <c r="P137" s="57"/>
      <c r="Q137" s="59"/>
      <c r="R137" s="36">
        <v>78.78</v>
      </c>
    </row>
    <row r="138" spans="1:18" x14ac:dyDescent="0.3">
      <c r="A138" s="57" t="s">
        <v>30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9"/>
    </row>
    <row r="139" spans="1:18" ht="15" customHeight="1" x14ac:dyDescent="0.3">
      <c r="A139" s="27">
        <v>1</v>
      </c>
      <c r="B139" s="28" t="s">
        <v>110</v>
      </c>
      <c r="C139" s="29" t="s">
        <v>27</v>
      </c>
      <c r="D139" s="40">
        <v>9.5</v>
      </c>
      <c r="E139" s="40">
        <v>11.07</v>
      </c>
      <c r="F139" s="40">
        <v>2.2000000000000002</v>
      </c>
      <c r="G139" s="40">
        <v>146.4</v>
      </c>
      <c r="H139" s="40">
        <v>0.03</v>
      </c>
      <c r="I139" s="40">
        <v>0.4</v>
      </c>
      <c r="J139" s="40">
        <v>52.86</v>
      </c>
      <c r="K139" s="40">
        <v>0.43</v>
      </c>
      <c r="L139" s="40">
        <v>17.86</v>
      </c>
      <c r="M139" s="40">
        <v>49.29</v>
      </c>
      <c r="N139" s="40">
        <v>12.86</v>
      </c>
      <c r="O139" s="40">
        <v>0.83</v>
      </c>
      <c r="P139" s="69" t="s">
        <v>90</v>
      </c>
      <c r="Q139" s="70"/>
      <c r="R139" s="31"/>
    </row>
    <row r="140" spans="1:18" x14ac:dyDescent="0.3">
      <c r="A140" s="27">
        <v>2</v>
      </c>
      <c r="B140" s="31" t="s">
        <v>75</v>
      </c>
      <c r="C140" s="33" t="s">
        <v>42</v>
      </c>
      <c r="D140" s="34">
        <v>22</v>
      </c>
      <c r="E140" s="34">
        <v>5</v>
      </c>
      <c r="F140" s="34">
        <v>39.700000000000003</v>
      </c>
      <c r="G140" s="34">
        <v>292</v>
      </c>
      <c r="H140" s="34">
        <v>0.47</v>
      </c>
      <c r="I140" s="34">
        <v>0</v>
      </c>
      <c r="J140" s="34">
        <v>20</v>
      </c>
      <c r="K140" s="34">
        <v>0.6</v>
      </c>
      <c r="L140" s="34">
        <v>91</v>
      </c>
      <c r="M140" s="34">
        <v>218</v>
      </c>
      <c r="N140" s="34">
        <v>87</v>
      </c>
      <c r="O140" s="34">
        <v>6.89</v>
      </c>
      <c r="P140" s="31" t="s">
        <v>76</v>
      </c>
      <c r="Q140" s="31"/>
      <c r="R140" s="31"/>
    </row>
    <row r="141" spans="1:18" x14ac:dyDescent="0.3">
      <c r="A141" s="27">
        <v>3</v>
      </c>
      <c r="B141" s="17" t="s">
        <v>41</v>
      </c>
      <c r="C141" s="18">
        <v>200</v>
      </c>
      <c r="D141" s="18">
        <v>0.2</v>
      </c>
      <c r="E141" s="18">
        <v>0.1</v>
      </c>
      <c r="F141" s="18">
        <v>9.3000000000000007</v>
      </c>
      <c r="G141" s="18">
        <v>38</v>
      </c>
      <c r="H141" s="18">
        <v>0</v>
      </c>
      <c r="I141" s="18">
        <v>0</v>
      </c>
      <c r="J141" s="18">
        <v>10</v>
      </c>
      <c r="K141" s="18">
        <v>0</v>
      </c>
      <c r="L141" s="18">
        <v>5.0999999999999996</v>
      </c>
      <c r="M141" s="18">
        <v>7.7</v>
      </c>
      <c r="N141" s="18">
        <v>4.2</v>
      </c>
      <c r="O141" s="18">
        <v>0.82</v>
      </c>
      <c r="P141" s="17" t="s">
        <v>62</v>
      </c>
      <c r="Q141" s="17"/>
      <c r="R141" s="31"/>
    </row>
    <row r="142" spans="1:18" x14ac:dyDescent="0.3">
      <c r="A142" s="27">
        <v>4</v>
      </c>
      <c r="B142" s="22" t="s">
        <v>94</v>
      </c>
      <c r="C142" s="23" t="s">
        <v>102</v>
      </c>
      <c r="D142" s="23">
        <v>3.9</v>
      </c>
      <c r="E142" s="23">
        <v>0.57999999999999996</v>
      </c>
      <c r="F142" s="23">
        <v>22.33</v>
      </c>
      <c r="G142" s="23">
        <v>110</v>
      </c>
      <c r="H142" s="23">
        <v>0.09</v>
      </c>
      <c r="I142" s="23">
        <v>0</v>
      </c>
      <c r="J142" s="23">
        <v>0</v>
      </c>
      <c r="K142" s="23">
        <v>0.85</v>
      </c>
      <c r="L142" s="23">
        <v>13.25</v>
      </c>
      <c r="M142" s="23">
        <v>74.8</v>
      </c>
      <c r="N142" s="23">
        <v>20</v>
      </c>
      <c r="O142" s="23">
        <v>1.4</v>
      </c>
      <c r="P142" s="55" t="s">
        <v>96</v>
      </c>
      <c r="Q142" s="56"/>
      <c r="R142" s="31"/>
    </row>
    <row r="143" spans="1:18" x14ac:dyDescent="0.3">
      <c r="A143" s="27"/>
      <c r="B143" s="36" t="s">
        <v>25</v>
      </c>
      <c r="C143" s="37">
        <v>555</v>
      </c>
      <c r="D143" s="37">
        <f t="shared" ref="D143:O143" si="30">SUM(D139:D142)</f>
        <v>35.6</v>
      </c>
      <c r="E143" s="37">
        <f t="shared" si="30"/>
        <v>16.75</v>
      </c>
      <c r="F143" s="37">
        <f t="shared" si="30"/>
        <v>73.53</v>
      </c>
      <c r="G143" s="37">
        <f t="shared" si="30"/>
        <v>586.4</v>
      </c>
      <c r="H143" s="37">
        <f t="shared" si="30"/>
        <v>0.59</v>
      </c>
      <c r="I143" s="37">
        <f t="shared" si="30"/>
        <v>0.4</v>
      </c>
      <c r="J143" s="37">
        <f t="shared" si="30"/>
        <v>82.86</v>
      </c>
      <c r="K143" s="37">
        <f t="shared" si="30"/>
        <v>1.88</v>
      </c>
      <c r="L143" s="37">
        <f t="shared" si="30"/>
        <v>127.21</v>
      </c>
      <c r="M143" s="37">
        <f t="shared" si="30"/>
        <v>349.79</v>
      </c>
      <c r="N143" s="37">
        <f t="shared" si="30"/>
        <v>124.06</v>
      </c>
      <c r="O143" s="37">
        <f t="shared" si="30"/>
        <v>9.94</v>
      </c>
      <c r="P143" s="57"/>
      <c r="Q143" s="59"/>
      <c r="R143" s="36">
        <v>78.78</v>
      </c>
    </row>
    <row r="144" spans="1:18" x14ac:dyDescent="0.3">
      <c r="A144" s="27"/>
      <c r="B144" s="36" t="s">
        <v>32</v>
      </c>
      <c r="C144" s="37"/>
      <c r="D144" s="37">
        <v>117.64</v>
      </c>
      <c r="E144" s="37">
        <v>107.57</v>
      </c>
      <c r="F144" s="37">
        <v>399.2</v>
      </c>
      <c r="G144" s="37">
        <v>3100.04</v>
      </c>
      <c r="H144" s="37">
        <v>7.452</v>
      </c>
      <c r="I144" s="37">
        <v>101.97</v>
      </c>
      <c r="J144" s="37">
        <v>940.4</v>
      </c>
      <c r="K144" s="37">
        <v>16.210999999999999</v>
      </c>
      <c r="L144" s="37">
        <v>1179.4100000000001</v>
      </c>
      <c r="M144" s="37">
        <v>1648.8</v>
      </c>
      <c r="N144" s="37">
        <v>296.42</v>
      </c>
      <c r="O144" s="37">
        <v>290.27999999999997</v>
      </c>
      <c r="P144" s="57"/>
      <c r="Q144" s="59"/>
      <c r="R144" s="36"/>
    </row>
    <row r="145" spans="1:18" x14ac:dyDescent="0.3">
      <c r="A145" s="27"/>
      <c r="B145" s="36" t="s">
        <v>33</v>
      </c>
      <c r="C145" s="37"/>
      <c r="D145" s="37">
        <v>23.53</v>
      </c>
      <c r="E145" s="37">
        <v>21.51</v>
      </c>
      <c r="F145" s="37">
        <v>79.84</v>
      </c>
      <c r="G145" s="37">
        <v>620.00800000000004</v>
      </c>
      <c r="H145" s="37">
        <v>1.49</v>
      </c>
      <c r="I145" s="37">
        <v>20.39</v>
      </c>
      <c r="J145" s="37">
        <v>188.08</v>
      </c>
      <c r="K145" s="37">
        <v>3.242</v>
      </c>
      <c r="L145" s="37">
        <v>235.88</v>
      </c>
      <c r="M145" s="37">
        <v>329.76</v>
      </c>
      <c r="N145" s="37">
        <v>59.28</v>
      </c>
      <c r="O145" s="37">
        <v>58.055999999999997</v>
      </c>
      <c r="P145" s="57"/>
      <c r="Q145" s="59"/>
      <c r="R145" s="36"/>
    </row>
    <row r="146" spans="1:18" ht="25.5" customHeight="1" x14ac:dyDescent="0.3">
      <c r="A146" s="27"/>
      <c r="B146" s="42" t="s">
        <v>36</v>
      </c>
      <c r="C146" s="37"/>
      <c r="D146" s="37">
        <v>1</v>
      </c>
      <c r="E146" s="37">
        <v>1</v>
      </c>
      <c r="F146" s="37">
        <v>4</v>
      </c>
      <c r="G146" s="37"/>
      <c r="H146" s="37"/>
      <c r="I146" s="37"/>
      <c r="J146" s="37"/>
      <c r="K146" s="37"/>
      <c r="L146" s="37"/>
      <c r="M146" s="37"/>
      <c r="N146" s="37"/>
      <c r="O146" s="37"/>
      <c r="P146" s="36"/>
      <c r="Q146" s="36"/>
      <c r="R146" s="43"/>
    </row>
    <row r="147" spans="1:18" ht="49.5" customHeight="1" x14ac:dyDescent="0.3">
      <c r="A147" s="44"/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7"/>
      <c r="Q147" s="47"/>
      <c r="R147" s="48"/>
    </row>
    <row r="148" spans="1:18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</row>
    <row r="149" spans="1:18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</row>
    <row r="150" spans="1:18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</row>
  </sheetData>
  <mergeCells count="77">
    <mergeCell ref="P143:Q143"/>
    <mergeCell ref="P144:Q144"/>
    <mergeCell ref="P145:Q145"/>
    <mergeCell ref="P130:Q130"/>
    <mergeCell ref="P131:Q131"/>
    <mergeCell ref="P136:Q136"/>
    <mergeCell ref="P137:Q137"/>
    <mergeCell ref="P142:Q142"/>
    <mergeCell ref="A132:R132"/>
    <mergeCell ref="A138:R138"/>
    <mergeCell ref="P139:Q139"/>
    <mergeCell ref="P135:Q135"/>
    <mergeCell ref="A97:R97"/>
    <mergeCell ref="P96:Q96"/>
    <mergeCell ref="P111:Q111"/>
    <mergeCell ref="P117:Q117"/>
    <mergeCell ref="P118:Q118"/>
    <mergeCell ref="A104:R104"/>
    <mergeCell ref="A112:R112"/>
    <mergeCell ref="A113:R113"/>
    <mergeCell ref="P103:Q103"/>
    <mergeCell ref="P109:Q109"/>
    <mergeCell ref="P102:Q102"/>
    <mergeCell ref="P108:Q108"/>
    <mergeCell ref="A119:R119"/>
    <mergeCell ref="P110:Q110"/>
    <mergeCell ref="A125:R125"/>
    <mergeCell ref="P123:Q123"/>
    <mergeCell ref="P124:Q124"/>
    <mergeCell ref="P90:Q90"/>
    <mergeCell ref="P95:Q95"/>
    <mergeCell ref="A84:R84"/>
    <mergeCell ref="A91:R91"/>
    <mergeCell ref="P87:Q87"/>
    <mergeCell ref="A7:R7"/>
    <mergeCell ref="A16:R16"/>
    <mergeCell ref="A8:R8"/>
    <mergeCell ref="P55:Q55"/>
    <mergeCell ref="P89:Q89"/>
    <mergeCell ref="P50:Q50"/>
    <mergeCell ref="A77:R77"/>
    <mergeCell ref="A78:R78"/>
    <mergeCell ref="P83:Q83"/>
    <mergeCell ref="P73:Q73"/>
    <mergeCell ref="P74:Q74"/>
    <mergeCell ref="P75:Q75"/>
    <mergeCell ref="P76:Q76"/>
    <mergeCell ref="P82:Q82"/>
    <mergeCell ref="P62:Q62"/>
    <mergeCell ref="P70:Q70"/>
    <mergeCell ref="C4:Q4"/>
    <mergeCell ref="A63:R63"/>
    <mergeCell ref="A69:R69"/>
    <mergeCell ref="P33:Q33"/>
    <mergeCell ref="A34:R34"/>
    <mergeCell ref="A28:R28"/>
    <mergeCell ref="P20:Q20"/>
    <mergeCell ref="P21:Q21"/>
    <mergeCell ref="P26:Q26"/>
    <mergeCell ref="P27:Q27"/>
    <mergeCell ref="P32:Q32"/>
    <mergeCell ref="P14:Q14"/>
    <mergeCell ref="P15:Q15"/>
    <mergeCell ref="P68:Q68"/>
    <mergeCell ref="A57:R57"/>
    <mergeCell ref="P61:Q61"/>
    <mergeCell ref="P67:Q67"/>
    <mergeCell ref="A22:R22"/>
    <mergeCell ref="P38:Q38"/>
    <mergeCell ref="P39:Q39"/>
    <mergeCell ref="P56:Q56"/>
    <mergeCell ref="P40:Q40"/>
    <mergeCell ref="P41:Q41"/>
    <mergeCell ref="A42:R42"/>
    <mergeCell ref="A43:R43"/>
    <mergeCell ref="A51:R51"/>
    <mergeCell ref="P49:Q49"/>
  </mergeCells>
  <phoneticPr fontId="6" type="noConversion"/>
  <pageMargins left="0.7" right="0.7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1309-6737-4C1E-9F32-87D1BAE020D7}">
  <sheetPr codeName="Лист2">
    <pageSetUpPr fitToPage="1"/>
  </sheetPr>
  <dimension ref="A1:T150"/>
  <sheetViews>
    <sheetView tabSelected="1" topLeftCell="A130" zoomScale="110" zoomScaleNormal="110" workbookViewId="0">
      <selection activeCell="F147" sqref="F147"/>
    </sheetView>
  </sheetViews>
  <sheetFormatPr defaultColWidth="9.109375" defaultRowHeight="14.4" x14ac:dyDescent="0.3"/>
  <cols>
    <col min="1" max="1" width="5.6640625" style="2" customWidth="1"/>
    <col min="2" max="2" width="7.6640625" style="2" customWidth="1"/>
    <col min="3" max="3" width="33.33203125" style="2" customWidth="1"/>
    <col min="4" max="5" width="6.88671875" style="2" customWidth="1"/>
    <col min="6" max="6" width="9.109375" style="2" customWidth="1"/>
    <col min="7" max="9" width="5.88671875" style="2" customWidth="1"/>
    <col min="10" max="10" width="6" style="91" customWidth="1"/>
    <col min="11" max="11" width="4.88671875" style="91" customWidth="1"/>
    <col min="12" max="12" width="7.33203125" style="91" customWidth="1"/>
    <col min="13" max="15" width="5.6640625" style="91" customWidth="1"/>
    <col min="16" max="16" width="5.88671875" style="91" customWidth="1"/>
    <col min="17" max="17" width="4.88671875" style="91" customWidth="1"/>
    <col min="19" max="19" width="12.109375" style="2" customWidth="1"/>
    <col min="20" max="20" width="8.88671875" style="2" customWidth="1"/>
    <col min="21" max="16384" width="9.109375" style="2"/>
  </cols>
  <sheetData>
    <row r="1" spans="1:20" x14ac:dyDescent="0.3">
      <c r="A1" s="1" t="s">
        <v>0</v>
      </c>
      <c r="B1" s="3"/>
      <c r="R1" s="2"/>
      <c r="S1" s="3"/>
    </row>
    <row r="2" spans="1:20" x14ac:dyDescent="0.3">
      <c r="B2" s="3"/>
      <c r="R2" s="2"/>
      <c r="S2" s="3"/>
    </row>
    <row r="4" spans="1:20" ht="15" thickBot="1" x14ac:dyDescent="0.35">
      <c r="B4" s="86"/>
      <c r="C4" s="4" t="s">
        <v>123</v>
      </c>
      <c r="D4" s="86"/>
      <c r="E4" s="86"/>
      <c r="F4" s="86"/>
      <c r="G4" s="86"/>
      <c r="H4" s="86"/>
      <c r="I4" s="86"/>
      <c r="J4" s="92"/>
      <c r="K4" s="92"/>
      <c r="L4" s="92"/>
      <c r="M4" s="92"/>
      <c r="N4" s="92"/>
      <c r="O4" s="92"/>
      <c r="P4" s="92"/>
      <c r="Q4" s="92"/>
      <c r="R4" s="2"/>
      <c r="S4" s="86"/>
    </row>
    <row r="5" spans="1:20" ht="81.75" customHeight="1" thickBot="1" x14ac:dyDescent="0.35">
      <c r="A5" s="5" t="s">
        <v>1</v>
      </c>
      <c r="B5" s="7" t="s">
        <v>10</v>
      </c>
      <c r="C5" s="6" t="s">
        <v>2</v>
      </c>
      <c r="D5" s="7" t="s">
        <v>3</v>
      </c>
      <c r="E5" s="7"/>
      <c r="F5" s="7" t="s">
        <v>7</v>
      </c>
      <c r="G5" s="7" t="s">
        <v>4</v>
      </c>
      <c r="H5" s="7" t="s">
        <v>5</v>
      </c>
      <c r="I5" s="7" t="s">
        <v>6</v>
      </c>
      <c r="J5" s="93" t="s">
        <v>8</v>
      </c>
      <c r="K5" s="93"/>
      <c r="L5" s="93"/>
      <c r="M5" s="93"/>
      <c r="N5" s="93" t="s">
        <v>9</v>
      </c>
      <c r="O5" s="93"/>
      <c r="P5" s="93"/>
      <c r="Q5" s="93"/>
      <c r="R5" s="2"/>
      <c r="S5" s="8"/>
      <c r="T5" s="9" t="s">
        <v>39</v>
      </c>
    </row>
    <row r="6" spans="1:20" ht="40.799999999999997" thickBot="1" x14ac:dyDescent="0.35">
      <c r="A6" s="10" t="s">
        <v>11</v>
      </c>
      <c r="B6" s="11"/>
      <c r="C6" s="11"/>
      <c r="D6" s="12" t="s">
        <v>12</v>
      </c>
      <c r="E6" s="12"/>
      <c r="F6" s="12" t="s">
        <v>13</v>
      </c>
      <c r="G6" s="12" t="s">
        <v>12</v>
      </c>
      <c r="H6" s="12" t="s">
        <v>12</v>
      </c>
      <c r="I6" s="12" t="s">
        <v>12</v>
      </c>
      <c r="J6" s="94" t="s">
        <v>14</v>
      </c>
      <c r="K6" s="94" t="s">
        <v>15</v>
      </c>
      <c r="L6" s="94" t="s">
        <v>16</v>
      </c>
      <c r="M6" s="95" t="s">
        <v>17</v>
      </c>
      <c r="N6" s="94" t="s">
        <v>18</v>
      </c>
      <c r="O6" s="94" t="s">
        <v>19</v>
      </c>
      <c r="P6" s="94" t="s">
        <v>20</v>
      </c>
      <c r="Q6" s="94" t="s">
        <v>21</v>
      </c>
      <c r="R6" s="2"/>
      <c r="S6" s="14"/>
      <c r="T6" s="15"/>
    </row>
    <row r="7" spans="1:20" x14ac:dyDescent="0.3">
      <c r="A7" s="87" t="s">
        <v>22</v>
      </c>
      <c r="B7" s="88"/>
      <c r="C7" s="88"/>
      <c r="D7" s="88"/>
      <c r="E7" s="88"/>
      <c r="F7" s="88"/>
      <c r="G7" s="88"/>
      <c r="H7" s="88"/>
      <c r="I7" s="88"/>
      <c r="J7" s="96"/>
      <c r="K7" s="96"/>
      <c r="L7" s="96"/>
      <c r="M7" s="96"/>
      <c r="N7" s="96"/>
      <c r="O7" s="96"/>
      <c r="P7" s="96"/>
      <c r="Q7" s="96"/>
      <c r="R7" s="2"/>
      <c r="S7" s="88"/>
      <c r="T7" s="89"/>
    </row>
    <row r="8" spans="1:20" x14ac:dyDescent="0.3">
      <c r="A8" s="110" t="s">
        <v>23</v>
      </c>
      <c r="B8" s="88"/>
      <c r="C8" s="88"/>
      <c r="D8" s="88"/>
      <c r="E8" s="88"/>
      <c r="F8" s="88"/>
      <c r="G8" s="88"/>
      <c r="H8" s="88"/>
      <c r="I8" s="88"/>
      <c r="J8" s="96"/>
      <c r="K8" s="96"/>
      <c r="L8" s="96"/>
      <c r="M8" s="96"/>
      <c r="N8" s="96"/>
      <c r="O8" s="96"/>
      <c r="P8" s="96"/>
      <c r="Q8" s="96"/>
      <c r="R8" s="2"/>
      <c r="S8" s="88"/>
      <c r="T8" s="90"/>
    </row>
    <row r="9" spans="1:20" x14ac:dyDescent="0.3">
      <c r="A9" s="16">
        <v>1</v>
      </c>
      <c r="B9" s="17" t="s">
        <v>50</v>
      </c>
      <c r="C9" s="17" t="s">
        <v>93</v>
      </c>
      <c r="D9" s="18">
        <v>7</v>
      </c>
      <c r="E9" s="18"/>
      <c r="F9" s="18">
        <v>25.1</v>
      </c>
      <c r="G9" s="18">
        <v>1.63</v>
      </c>
      <c r="H9" s="18">
        <v>2.0099999999999998</v>
      </c>
      <c r="I9" s="18">
        <v>0</v>
      </c>
      <c r="J9" s="97">
        <v>3.0000000000000001E-3</v>
      </c>
      <c r="K9" s="97">
        <v>4.4999999999999998E-2</v>
      </c>
      <c r="L9" s="97">
        <v>18.2</v>
      </c>
      <c r="M9" s="97">
        <v>0.04</v>
      </c>
      <c r="N9" s="97">
        <v>60.7</v>
      </c>
      <c r="O9" s="97">
        <v>35</v>
      </c>
      <c r="P9" s="97">
        <v>2.5</v>
      </c>
      <c r="Q9" s="97">
        <v>7.0000000000000007E-2</v>
      </c>
      <c r="R9" s="2"/>
      <c r="S9" s="17"/>
      <c r="T9" s="19"/>
    </row>
    <row r="10" spans="1:20" x14ac:dyDescent="0.3">
      <c r="A10" s="16">
        <v>2</v>
      </c>
      <c r="B10" s="17" t="s">
        <v>51</v>
      </c>
      <c r="C10" s="17" t="s">
        <v>24</v>
      </c>
      <c r="D10" s="18">
        <v>5</v>
      </c>
      <c r="E10" s="18"/>
      <c r="F10" s="18">
        <v>46.3</v>
      </c>
      <c r="G10" s="18">
        <v>0.04</v>
      </c>
      <c r="H10" s="18">
        <v>3.63</v>
      </c>
      <c r="I10" s="18">
        <v>7.0000000000000007E-2</v>
      </c>
      <c r="J10" s="97">
        <v>0</v>
      </c>
      <c r="K10" s="97">
        <v>0</v>
      </c>
      <c r="L10" s="97">
        <v>2</v>
      </c>
      <c r="M10" s="97">
        <v>5.0000000000000001E-3</v>
      </c>
      <c r="N10" s="97">
        <v>0.12</v>
      </c>
      <c r="O10" s="97">
        <v>0.2</v>
      </c>
      <c r="P10" s="97">
        <v>0</v>
      </c>
      <c r="Q10" s="97">
        <v>1E-3</v>
      </c>
      <c r="R10" s="2"/>
      <c r="S10" s="17"/>
      <c r="T10" s="19"/>
    </row>
    <row r="11" spans="1:20" x14ac:dyDescent="0.3">
      <c r="A11" s="16">
        <v>3</v>
      </c>
      <c r="B11" s="17" t="s">
        <v>54</v>
      </c>
      <c r="C11" s="17" t="s">
        <v>52</v>
      </c>
      <c r="D11" s="18" t="s">
        <v>42</v>
      </c>
      <c r="E11" s="18"/>
      <c r="F11" s="18">
        <v>191</v>
      </c>
      <c r="G11" s="18">
        <v>5.2</v>
      </c>
      <c r="H11" s="18">
        <v>6.6</v>
      </c>
      <c r="I11" s="18">
        <v>27.6</v>
      </c>
      <c r="J11" s="97">
        <v>0.09</v>
      </c>
      <c r="K11" s="97">
        <v>2.5</v>
      </c>
      <c r="L11" s="97">
        <v>39.4</v>
      </c>
      <c r="M11" s="97">
        <v>0.14000000000000001</v>
      </c>
      <c r="N11" s="97">
        <v>130</v>
      </c>
      <c r="O11" s="97">
        <v>140</v>
      </c>
      <c r="P11" s="97">
        <v>30.6</v>
      </c>
      <c r="Q11" s="97">
        <v>0.44</v>
      </c>
      <c r="R11" s="2"/>
      <c r="S11" s="17"/>
      <c r="T11" s="19"/>
    </row>
    <row r="12" spans="1:20" ht="17.100000000000001" customHeight="1" x14ac:dyDescent="0.3">
      <c r="A12" s="16">
        <v>4</v>
      </c>
      <c r="B12" s="17" t="s">
        <v>58</v>
      </c>
      <c r="C12" s="20" t="s">
        <v>43</v>
      </c>
      <c r="D12" s="18">
        <v>100</v>
      </c>
      <c r="E12" s="18"/>
      <c r="F12" s="18">
        <v>44</v>
      </c>
      <c r="G12" s="18">
        <v>0.4</v>
      </c>
      <c r="H12" s="18">
        <v>0.4</v>
      </c>
      <c r="I12" s="18">
        <v>9.8000000000000007</v>
      </c>
      <c r="J12" s="97">
        <v>0.03</v>
      </c>
      <c r="K12" s="97">
        <v>7</v>
      </c>
      <c r="L12" s="97">
        <v>0</v>
      </c>
      <c r="M12" s="97">
        <v>0.2</v>
      </c>
      <c r="N12" s="97">
        <v>16.100000000000001</v>
      </c>
      <c r="O12" s="97">
        <v>11</v>
      </c>
      <c r="P12" s="97">
        <v>9</v>
      </c>
      <c r="Q12" s="97">
        <v>2.21</v>
      </c>
      <c r="R12" s="2"/>
      <c r="S12" s="17"/>
      <c r="T12" s="21"/>
    </row>
    <row r="13" spans="1:20" x14ac:dyDescent="0.3">
      <c r="A13" s="16">
        <v>5</v>
      </c>
      <c r="B13" s="17" t="s">
        <v>56</v>
      </c>
      <c r="C13" s="17" t="s">
        <v>44</v>
      </c>
      <c r="D13" s="18" t="s">
        <v>55</v>
      </c>
      <c r="E13" s="18"/>
      <c r="F13" s="18">
        <v>40</v>
      </c>
      <c r="G13" s="18">
        <v>0.3</v>
      </c>
      <c r="H13" s="18">
        <v>0.1</v>
      </c>
      <c r="I13" s="18">
        <v>9.5</v>
      </c>
      <c r="J13" s="97">
        <v>0</v>
      </c>
      <c r="K13" s="97">
        <v>1</v>
      </c>
      <c r="L13" s="97">
        <v>0</v>
      </c>
      <c r="M13" s="97">
        <v>0.02</v>
      </c>
      <c r="N13" s="97">
        <v>7.9</v>
      </c>
      <c r="O13" s="97">
        <v>9.1</v>
      </c>
      <c r="P13" s="97">
        <v>5</v>
      </c>
      <c r="Q13" s="97">
        <v>0.87</v>
      </c>
      <c r="R13" s="2"/>
      <c r="S13" s="17"/>
      <c r="T13" s="19"/>
    </row>
    <row r="14" spans="1:20" x14ac:dyDescent="0.3">
      <c r="A14" s="16">
        <v>6</v>
      </c>
      <c r="B14" s="75" t="s">
        <v>57</v>
      </c>
      <c r="C14" s="22" t="s">
        <v>31</v>
      </c>
      <c r="D14" s="23">
        <v>50</v>
      </c>
      <c r="E14" s="23"/>
      <c r="F14" s="23">
        <v>130.5</v>
      </c>
      <c r="G14" s="23">
        <v>3.8</v>
      </c>
      <c r="H14" s="23">
        <v>1.5</v>
      </c>
      <c r="I14" s="23">
        <v>25.7</v>
      </c>
      <c r="J14" s="98">
        <v>0.06</v>
      </c>
      <c r="K14" s="98">
        <v>0</v>
      </c>
      <c r="L14" s="98">
        <v>0</v>
      </c>
      <c r="M14" s="98">
        <v>0.85</v>
      </c>
      <c r="N14" s="98">
        <v>9.5</v>
      </c>
      <c r="O14" s="98">
        <v>32.5</v>
      </c>
      <c r="P14" s="98">
        <v>6.5</v>
      </c>
      <c r="Q14" s="98">
        <v>0.6</v>
      </c>
      <c r="R14" s="2"/>
      <c r="S14" s="76"/>
      <c r="T14" s="19"/>
    </row>
    <row r="15" spans="1:20" x14ac:dyDescent="0.3">
      <c r="A15" s="16"/>
      <c r="B15" s="87"/>
      <c r="C15" s="24" t="s">
        <v>25</v>
      </c>
      <c r="D15" s="25">
        <v>574</v>
      </c>
      <c r="E15" s="25"/>
      <c r="F15" s="25">
        <f>SUM(F9:F14)</f>
        <v>476.9</v>
      </c>
      <c r="G15" s="25">
        <f t="shared" ref="G15:Q15" si="0">SUM(G9:G14)</f>
        <v>11.370000000000001</v>
      </c>
      <c r="H15" s="25">
        <f t="shared" si="0"/>
        <v>14.239999999999998</v>
      </c>
      <c r="I15" s="25">
        <f t="shared" si="0"/>
        <v>72.67</v>
      </c>
      <c r="J15" s="99">
        <f t="shared" si="0"/>
        <v>0.183</v>
      </c>
      <c r="K15" s="99">
        <f t="shared" si="0"/>
        <v>10.545</v>
      </c>
      <c r="L15" s="99">
        <f t="shared" si="0"/>
        <v>59.599999999999994</v>
      </c>
      <c r="M15" s="99">
        <f t="shared" si="0"/>
        <v>1.2549999999999999</v>
      </c>
      <c r="N15" s="99">
        <f t="shared" si="0"/>
        <v>224.32</v>
      </c>
      <c r="O15" s="99">
        <f t="shared" si="0"/>
        <v>227.79999999999998</v>
      </c>
      <c r="P15" s="99">
        <f t="shared" si="0"/>
        <v>53.6</v>
      </c>
      <c r="Q15" s="99">
        <f t="shared" si="0"/>
        <v>4.1909999999999998</v>
      </c>
      <c r="R15" s="2"/>
      <c r="S15" s="90"/>
      <c r="T15" s="26">
        <v>78.78</v>
      </c>
    </row>
    <row r="16" spans="1:20" x14ac:dyDescent="0.3">
      <c r="A16" s="110" t="s">
        <v>26</v>
      </c>
      <c r="B16" s="88"/>
      <c r="C16" s="88"/>
      <c r="D16" s="88"/>
      <c r="E16" s="88"/>
      <c r="F16" s="88"/>
      <c r="G16" s="88"/>
      <c r="H16" s="88"/>
      <c r="I16" s="88"/>
      <c r="J16" s="96"/>
      <c r="K16" s="96"/>
      <c r="L16" s="96"/>
      <c r="M16" s="96"/>
      <c r="N16" s="96"/>
      <c r="O16" s="96"/>
      <c r="P16" s="96"/>
      <c r="Q16" s="96"/>
      <c r="R16" s="2"/>
      <c r="S16" s="88"/>
      <c r="T16" s="90"/>
    </row>
    <row r="17" spans="1:20" x14ac:dyDescent="0.3">
      <c r="A17" s="27">
        <v>1</v>
      </c>
      <c r="B17" s="28" t="s">
        <v>59</v>
      </c>
      <c r="C17" s="28" t="s">
        <v>45</v>
      </c>
      <c r="D17" s="29" t="s">
        <v>46</v>
      </c>
      <c r="E17" s="29"/>
      <c r="F17" s="30">
        <v>226.7</v>
      </c>
      <c r="G17" s="30">
        <v>16.62</v>
      </c>
      <c r="H17" s="30">
        <v>8.5500000000000007</v>
      </c>
      <c r="I17" s="30">
        <v>20.55</v>
      </c>
      <c r="J17" s="100">
        <v>8.5999999999999993E-2</v>
      </c>
      <c r="K17" s="100">
        <v>0.1</v>
      </c>
      <c r="L17" s="100">
        <v>56.2</v>
      </c>
      <c r="M17" s="100">
        <v>0.62</v>
      </c>
      <c r="N17" s="100">
        <v>183.7</v>
      </c>
      <c r="O17" s="100">
        <v>233.9</v>
      </c>
      <c r="P17" s="100">
        <v>25.4</v>
      </c>
      <c r="Q17" s="100">
        <v>0.77</v>
      </c>
      <c r="R17" s="2"/>
      <c r="S17" s="28"/>
      <c r="T17" s="31"/>
    </row>
    <row r="18" spans="1:20" ht="27" x14ac:dyDescent="0.3">
      <c r="A18" s="27">
        <v>2</v>
      </c>
      <c r="B18" s="28" t="s">
        <v>61</v>
      </c>
      <c r="C18" s="32" t="s">
        <v>60</v>
      </c>
      <c r="D18" s="33" t="s">
        <v>42</v>
      </c>
      <c r="E18" s="33"/>
      <c r="F18" s="35">
        <v>209</v>
      </c>
      <c r="G18" s="34">
        <v>6.26</v>
      </c>
      <c r="H18" s="34">
        <v>6.6</v>
      </c>
      <c r="I18" s="34">
        <v>31.24</v>
      </c>
      <c r="J18" s="101">
        <v>7.8E-2</v>
      </c>
      <c r="K18" s="101">
        <v>1.38</v>
      </c>
      <c r="L18" s="101">
        <v>40.200000000000003</v>
      </c>
      <c r="M18" s="101">
        <v>0.52</v>
      </c>
      <c r="N18" s="101">
        <v>136.80000000000001</v>
      </c>
      <c r="O18" s="101">
        <v>122.4</v>
      </c>
      <c r="P18" s="101">
        <v>20.399999999999999</v>
      </c>
      <c r="Q18" s="101">
        <v>0.46200000000000002</v>
      </c>
      <c r="R18" s="2"/>
      <c r="S18" s="28"/>
      <c r="T18" s="31"/>
    </row>
    <row r="19" spans="1:20" x14ac:dyDescent="0.3">
      <c r="A19" s="27">
        <v>3</v>
      </c>
      <c r="B19" s="17" t="s">
        <v>62</v>
      </c>
      <c r="C19" s="17" t="s">
        <v>41</v>
      </c>
      <c r="D19" s="18">
        <v>200</v>
      </c>
      <c r="E19" s="18"/>
      <c r="F19" s="18">
        <v>38</v>
      </c>
      <c r="G19" s="18">
        <v>0.2</v>
      </c>
      <c r="H19" s="18">
        <v>0.1</v>
      </c>
      <c r="I19" s="18">
        <v>9.3000000000000007</v>
      </c>
      <c r="J19" s="97">
        <v>0</v>
      </c>
      <c r="K19" s="97">
        <v>0</v>
      </c>
      <c r="L19" s="97">
        <v>0</v>
      </c>
      <c r="M19" s="97">
        <v>0</v>
      </c>
      <c r="N19" s="97">
        <v>5.0999999999999996</v>
      </c>
      <c r="O19" s="97">
        <v>7.7</v>
      </c>
      <c r="P19" s="97">
        <v>4.2</v>
      </c>
      <c r="Q19" s="97">
        <v>0.82</v>
      </c>
      <c r="R19" s="2"/>
      <c r="S19" s="17"/>
      <c r="T19" s="31"/>
    </row>
    <row r="20" spans="1:20" x14ac:dyDescent="0.3">
      <c r="A20" s="27">
        <v>4</v>
      </c>
      <c r="B20" s="75" t="s">
        <v>96</v>
      </c>
      <c r="C20" s="22" t="s">
        <v>94</v>
      </c>
      <c r="D20" s="23" t="s">
        <v>95</v>
      </c>
      <c r="E20" s="23"/>
      <c r="F20" s="23">
        <v>88</v>
      </c>
      <c r="G20" s="23">
        <v>3.12</v>
      </c>
      <c r="H20" s="23">
        <v>0.46</v>
      </c>
      <c r="I20" s="23">
        <v>17.86</v>
      </c>
      <c r="J20" s="98">
        <v>7.1999999999999995E-2</v>
      </c>
      <c r="K20" s="98">
        <v>0</v>
      </c>
      <c r="L20" s="98">
        <v>0</v>
      </c>
      <c r="M20" s="98">
        <v>0.68</v>
      </c>
      <c r="N20" s="98">
        <v>10.6</v>
      </c>
      <c r="O20" s="98">
        <v>59.8</v>
      </c>
      <c r="P20" s="98">
        <v>16</v>
      </c>
      <c r="Q20" s="98">
        <v>1.1000000000000001</v>
      </c>
      <c r="R20" s="2"/>
      <c r="S20" s="76"/>
      <c r="T20" s="31"/>
    </row>
    <row r="21" spans="1:20" x14ac:dyDescent="0.3">
      <c r="A21" s="27"/>
      <c r="B21" s="77"/>
      <c r="C21" s="36" t="s">
        <v>25</v>
      </c>
      <c r="D21" s="37">
        <v>555</v>
      </c>
      <c r="E21" s="37"/>
      <c r="F21" s="37">
        <f>SUM(F17:F20)</f>
        <v>561.70000000000005</v>
      </c>
      <c r="G21" s="37">
        <f>SUM(G17:G20)</f>
        <v>26.200000000000003</v>
      </c>
      <c r="H21" s="37">
        <f>SUM(H17:H20)</f>
        <v>15.71</v>
      </c>
      <c r="I21" s="37">
        <f>SUM(I18:I20)</f>
        <v>58.4</v>
      </c>
      <c r="J21" s="102">
        <f t="shared" ref="J21:Q21" si="1">SUM(J17:J20)</f>
        <v>0.23599999999999999</v>
      </c>
      <c r="K21" s="102">
        <f t="shared" si="1"/>
        <v>1.48</v>
      </c>
      <c r="L21" s="102">
        <f t="shared" si="1"/>
        <v>96.4</v>
      </c>
      <c r="M21" s="102">
        <f t="shared" si="1"/>
        <v>1.8200000000000003</v>
      </c>
      <c r="N21" s="102">
        <f t="shared" si="1"/>
        <v>336.20000000000005</v>
      </c>
      <c r="O21" s="102">
        <f t="shared" si="1"/>
        <v>423.8</v>
      </c>
      <c r="P21" s="102">
        <f t="shared" si="1"/>
        <v>66</v>
      </c>
      <c r="Q21" s="102">
        <f t="shared" si="1"/>
        <v>3.1520000000000001</v>
      </c>
      <c r="R21" s="2"/>
      <c r="S21" s="78"/>
      <c r="T21" s="36">
        <v>78.78</v>
      </c>
    </row>
    <row r="22" spans="1:20" x14ac:dyDescent="0.3">
      <c r="A22" s="111" t="s">
        <v>28</v>
      </c>
      <c r="B22" s="79"/>
      <c r="C22" s="79"/>
      <c r="D22" s="79"/>
      <c r="E22" s="79"/>
      <c r="F22" s="79"/>
      <c r="G22" s="79"/>
      <c r="H22" s="79"/>
      <c r="I22" s="79"/>
      <c r="J22" s="103"/>
      <c r="K22" s="103"/>
      <c r="L22" s="103"/>
      <c r="M22" s="103"/>
      <c r="N22" s="103"/>
      <c r="O22" s="103"/>
      <c r="P22" s="103"/>
      <c r="Q22" s="103"/>
      <c r="R22" s="2"/>
      <c r="S22" s="79"/>
      <c r="T22" s="78"/>
    </row>
    <row r="23" spans="1:20" x14ac:dyDescent="0.3">
      <c r="A23" s="27">
        <v>1</v>
      </c>
      <c r="B23" s="17" t="s">
        <v>98</v>
      </c>
      <c r="C23" s="17" t="s">
        <v>97</v>
      </c>
      <c r="D23" s="18">
        <v>100</v>
      </c>
      <c r="E23" s="18"/>
      <c r="F23" s="18">
        <v>94</v>
      </c>
      <c r="G23" s="18">
        <v>1.45</v>
      </c>
      <c r="H23" s="18">
        <v>6</v>
      </c>
      <c r="I23" s="18">
        <v>8.4</v>
      </c>
      <c r="J23" s="97">
        <v>0.02</v>
      </c>
      <c r="K23" s="97">
        <v>17</v>
      </c>
      <c r="L23" s="97">
        <v>0</v>
      </c>
      <c r="M23" s="97">
        <v>2.8</v>
      </c>
      <c r="N23" s="97">
        <v>40</v>
      </c>
      <c r="O23" s="97">
        <v>28</v>
      </c>
      <c r="P23" s="97">
        <v>16</v>
      </c>
      <c r="Q23" s="97">
        <v>0.53</v>
      </c>
      <c r="R23" s="2"/>
      <c r="S23" s="17"/>
      <c r="T23" s="31"/>
    </row>
    <row r="24" spans="1:20" ht="15.9" customHeight="1" x14ac:dyDescent="0.3">
      <c r="A24" s="27">
        <v>2</v>
      </c>
      <c r="B24" s="17" t="s">
        <v>101</v>
      </c>
      <c r="C24" s="20" t="s">
        <v>99</v>
      </c>
      <c r="D24" s="18" t="s">
        <v>100</v>
      </c>
      <c r="E24" s="18"/>
      <c r="F24" s="18">
        <v>223.1</v>
      </c>
      <c r="G24" s="18">
        <v>12.31</v>
      </c>
      <c r="H24" s="18">
        <v>8.1999999999999993</v>
      </c>
      <c r="I24" s="18">
        <v>24.8</v>
      </c>
      <c r="J24" s="97">
        <v>0.04</v>
      </c>
      <c r="K24" s="97">
        <v>0</v>
      </c>
      <c r="L24" s="97">
        <v>15</v>
      </c>
      <c r="M24" s="97">
        <v>0.6</v>
      </c>
      <c r="N24" s="97">
        <v>20</v>
      </c>
      <c r="O24" s="97">
        <v>83</v>
      </c>
      <c r="P24" s="97">
        <v>28</v>
      </c>
      <c r="Q24" s="97">
        <v>0.71</v>
      </c>
      <c r="R24" s="2"/>
      <c r="S24" s="17"/>
      <c r="T24" s="31"/>
    </row>
    <row r="25" spans="1:20" ht="15.75" customHeight="1" x14ac:dyDescent="0.3">
      <c r="A25" s="27">
        <v>3</v>
      </c>
      <c r="B25" s="17" t="s">
        <v>77</v>
      </c>
      <c r="C25" s="17" t="s">
        <v>47</v>
      </c>
      <c r="D25" s="18">
        <v>200</v>
      </c>
      <c r="E25" s="18"/>
      <c r="F25" s="18">
        <v>84</v>
      </c>
      <c r="G25" s="18">
        <v>0.6</v>
      </c>
      <c r="H25" s="18">
        <v>0.1</v>
      </c>
      <c r="I25" s="18">
        <v>20.100000000000001</v>
      </c>
      <c r="J25" s="97">
        <v>0</v>
      </c>
      <c r="K25" s="97">
        <v>0.2</v>
      </c>
      <c r="L25" s="97">
        <v>0</v>
      </c>
      <c r="M25" s="97">
        <v>0.4</v>
      </c>
      <c r="N25" s="97">
        <v>20.100000000000001</v>
      </c>
      <c r="O25" s="97">
        <v>19.2</v>
      </c>
      <c r="P25" s="97">
        <v>14.4</v>
      </c>
      <c r="Q25" s="97">
        <v>0.69</v>
      </c>
      <c r="R25" s="2"/>
      <c r="S25" s="17"/>
      <c r="T25" s="31"/>
    </row>
    <row r="26" spans="1:20" x14ac:dyDescent="0.3">
      <c r="A26" s="27">
        <v>4</v>
      </c>
      <c r="B26" s="75" t="s">
        <v>96</v>
      </c>
      <c r="C26" s="22" t="s">
        <v>94</v>
      </c>
      <c r="D26" s="23" t="s">
        <v>102</v>
      </c>
      <c r="E26" s="23"/>
      <c r="F26" s="23">
        <v>110</v>
      </c>
      <c r="G26" s="23">
        <v>3.9</v>
      </c>
      <c r="H26" s="23">
        <v>0.57999999999999996</v>
      </c>
      <c r="I26" s="23">
        <v>22.33</v>
      </c>
      <c r="J26" s="98">
        <v>0.09</v>
      </c>
      <c r="K26" s="98">
        <v>0</v>
      </c>
      <c r="L26" s="98">
        <v>0</v>
      </c>
      <c r="M26" s="98">
        <v>0.85</v>
      </c>
      <c r="N26" s="98">
        <v>13.25</v>
      </c>
      <c r="O26" s="98">
        <v>74.8</v>
      </c>
      <c r="P26" s="98">
        <v>20</v>
      </c>
      <c r="Q26" s="98">
        <v>1.4</v>
      </c>
      <c r="R26" s="2"/>
      <c r="S26" s="76"/>
      <c r="T26" s="31"/>
    </row>
    <row r="27" spans="1:20" x14ac:dyDescent="0.3">
      <c r="A27" s="27"/>
      <c r="B27" s="77"/>
      <c r="C27" s="36" t="s">
        <v>25</v>
      </c>
      <c r="D27" s="37">
        <v>550</v>
      </c>
      <c r="E27" s="37"/>
      <c r="F27" s="37">
        <f>SUM(F23:F26)</f>
        <v>511.1</v>
      </c>
      <c r="G27" s="37">
        <f t="shared" ref="G27:Q27" si="2">SUM(G23:G26)</f>
        <v>18.259999999999998</v>
      </c>
      <c r="H27" s="37">
        <f t="shared" si="2"/>
        <v>14.879999999999999</v>
      </c>
      <c r="I27" s="37">
        <f t="shared" si="2"/>
        <v>75.63</v>
      </c>
      <c r="J27" s="102">
        <f t="shared" si="2"/>
        <v>0.15</v>
      </c>
      <c r="K27" s="102">
        <f t="shared" si="2"/>
        <v>17.2</v>
      </c>
      <c r="L27" s="102">
        <f t="shared" si="2"/>
        <v>15</v>
      </c>
      <c r="M27" s="102">
        <f t="shared" si="2"/>
        <v>4.6499999999999995</v>
      </c>
      <c r="N27" s="102">
        <f t="shared" si="2"/>
        <v>93.35</v>
      </c>
      <c r="O27" s="102">
        <f t="shared" si="2"/>
        <v>205</v>
      </c>
      <c r="P27" s="102">
        <f t="shared" si="2"/>
        <v>78.400000000000006</v>
      </c>
      <c r="Q27" s="102">
        <f t="shared" si="2"/>
        <v>3.33</v>
      </c>
      <c r="R27" s="2"/>
      <c r="S27" s="78"/>
      <c r="T27" s="36">
        <v>78.78</v>
      </c>
    </row>
    <row r="28" spans="1:20" x14ac:dyDescent="0.3">
      <c r="A28" s="111" t="s">
        <v>29</v>
      </c>
      <c r="B28" s="79"/>
      <c r="C28" s="79"/>
      <c r="D28" s="79"/>
      <c r="E28" s="79"/>
      <c r="F28" s="79"/>
      <c r="G28" s="79"/>
      <c r="H28" s="79"/>
      <c r="I28" s="79"/>
      <c r="J28" s="103"/>
      <c r="K28" s="103"/>
      <c r="L28" s="103"/>
      <c r="M28" s="103"/>
      <c r="N28" s="103"/>
      <c r="O28" s="103"/>
      <c r="P28" s="103"/>
      <c r="Q28" s="103"/>
      <c r="R28" s="2"/>
      <c r="S28" s="79"/>
      <c r="T28" s="78"/>
    </row>
    <row r="29" spans="1:20" ht="18.899999999999999" customHeight="1" x14ac:dyDescent="0.3">
      <c r="A29" s="27">
        <v>1</v>
      </c>
      <c r="B29" s="11" t="s">
        <v>124</v>
      </c>
      <c r="C29" s="28" t="s">
        <v>125</v>
      </c>
      <c r="D29" s="29" t="s">
        <v>27</v>
      </c>
      <c r="E29" s="29"/>
      <c r="F29" s="12">
        <v>84.25</v>
      </c>
      <c r="G29" s="12">
        <v>7.48</v>
      </c>
      <c r="H29" s="12">
        <v>2.79</v>
      </c>
      <c r="I29" s="12">
        <v>7.3</v>
      </c>
      <c r="J29" s="94">
        <v>0.06</v>
      </c>
      <c r="K29" s="94">
        <v>0.77</v>
      </c>
      <c r="L29" s="94">
        <v>30.72</v>
      </c>
      <c r="M29" s="94">
        <v>0.7</v>
      </c>
      <c r="N29" s="94">
        <v>27.8</v>
      </c>
      <c r="O29" s="94">
        <v>100.35</v>
      </c>
      <c r="P29" s="94">
        <v>16.399999999999999</v>
      </c>
      <c r="Q29" s="94">
        <v>0.57999999999999996</v>
      </c>
      <c r="R29" s="2"/>
      <c r="S29" s="11"/>
      <c r="T29" s="17"/>
    </row>
    <row r="30" spans="1:20" x14ac:dyDescent="0.3">
      <c r="A30" s="27">
        <v>2</v>
      </c>
      <c r="B30" s="31" t="s">
        <v>103</v>
      </c>
      <c r="C30" s="31" t="s">
        <v>79</v>
      </c>
      <c r="D30" s="33" t="s">
        <v>42</v>
      </c>
      <c r="E30" s="33"/>
      <c r="F30" s="34">
        <v>233.4</v>
      </c>
      <c r="G30" s="34">
        <v>8.92</v>
      </c>
      <c r="H30" s="34">
        <v>7.68</v>
      </c>
      <c r="I30" s="34">
        <v>32.200000000000003</v>
      </c>
      <c r="J30" s="101">
        <v>0.19</v>
      </c>
      <c r="K30" s="101">
        <v>0.6</v>
      </c>
      <c r="L30" s="101">
        <v>38.200000000000003</v>
      </c>
      <c r="M30" s="101">
        <v>0.44</v>
      </c>
      <c r="N30" s="101">
        <v>90.6</v>
      </c>
      <c r="O30" s="101">
        <v>84.8</v>
      </c>
      <c r="P30" s="101">
        <v>23.4</v>
      </c>
      <c r="Q30" s="101">
        <v>0.67</v>
      </c>
      <c r="R30" s="2"/>
      <c r="S30" s="31"/>
      <c r="T30" s="31"/>
    </row>
    <row r="31" spans="1:20" x14ac:dyDescent="0.3">
      <c r="A31" s="27">
        <v>3</v>
      </c>
      <c r="B31" s="31" t="s">
        <v>68</v>
      </c>
      <c r="C31" s="31" t="s">
        <v>40</v>
      </c>
      <c r="D31" s="33">
        <v>200</v>
      </c>
      <c r="E31" s="33"/>
      <c r="F31" s="34">
        <v>60</v>
      </c>
      <c r="G31" s="34">
        <v>0</v>
      </c>
      <c r="H31" s="34">
        <v>0</v>
      </c>
      <c r="I31" s="34">
        <v>15</v>
      </c>
      <c r="J31" s="101">
        <v>0</v>
      </c>
      <c r="K31" s="101">
        <v>0</v>
      </c>
      <c r="L31" s="101">
        <v>0</v>
      </c>
      <c r="M31" s="101">
        <v>0</v>
      </c>
      <c r="N31" s="101">
        <v>3.4</v>
      </c>
      <c r="O31" s="101">
        <v>5.8</v>
      </c>
      <c r="P31" s="101">
        <v>0</v>
      </c>
      <c r="Q31" s="101">
        <v>0.02</v>
      </c>
      <c r="R31" s="2"/>
      <c r="S31" s="31"/>
      <c r="T31" s="31"/>
    </row>
    <row r="32" spans="1:20" x14ac:dyDescent="0.3">
      <c r="A32" s="27">
        <v>4</v>
      </c>
      <c r="B32" s="75" t="s">
        <v>96</v>
      </c>
      <c r="C32" s="22" t="s">
        <v>94</v>
      </c>
      <c r="D32" s="23" t="s">
        <v>102</v>
      </c>
      <c r="E32" s="23"/>
      <c r="F32" s="23">
        <v>110</v>
      </c>
      <c r="G32" s="23">
        <v>3.9</v>
      </c>
      <c r="H32" s="23">
        <v>0.57999999999999996</v>
      </c>
      <c r="I32" s="23">
        <v>22.33</v>
      </c>
      <c r="J32" s="98">
        <v>0.09</v>
      </c>
      <c r="K32" s="98">
        <v>0</v>
      </c>
      <c r="L32" s="98">
        <v>0</v>
      </c>
      <c r="M32" s="98">
        <v>0.85</v>
      </c>
      <c r="N32" s="98">
        <v>13.25</v>
      </c>
      <c r="O32" s="98">
        <v>74.8</v>
      </c>
      <c r="P32" s="98">
        <v>20</v>
      </c>
      <c r="Q32" s="98">
        <v>1.4</v>
      </c>
      <c r="R32" s="2"/>
      <c r="S32" s="76"/>
      <c r="T32" s="31"/>
    </row>
    <row r="33" spans="1:20" x14ac:dyDescent="0.3">
      <c r="A33" s="27"/>
      <c r="B33" s="84"/>
      <c r="C33" s="31" t="s">
        <v>25</v>
      </c>
      <c r="D33" s="37">
        <v>555</v>
      </c>
      <c r="E33" s="37"/>
      <c r="F33" s="37">
        <f>SUM(F29:F32)</f>
        <v>487.65</v>
      </c>
      <c r="G33" s="37">
        <f t="shared" ref="G33:Q33" si="3">SUM(G29:G32)</f>
        <v>20.299999999999997</v>
      </c>
      <c r="H33" s="37">
        <f t="shared" si="3"/>
        <v>11.049999999999999</v>
      </c>
      <c r="I33" s="37">
        <f t="shared" si="3"/>
        <v>76.83</v>
      </c>
      <c r="J33" s="102">
        <f t="shared" si="3"/>
        <v>0.33999999999999997</v>
      </c>
      <c r="K33" s="102">
        <f t="shared" si="3"/>
        <v>1.37</v>
      </c>
      <c r="L33" s="102">
        <f t="shared" si="3"/>
        <v>68.92</v>
      </c>
      <c r="M33" s="102">
        <f t="shared" si="3"/>
        <v>1.9899999999999998</v>
      </c>
      <c r="N33" s="102">
        <f t="shared" si="3"/>
        <v>135.05000000000001</v>
      </c>
      <c r="O33" s="102">
        <f t="shared" si="3"/>
        <v>265.75</v>
      </c>
      <c r="P33" s="102">
        <f t="shared" si="3"/>
        <v>59.8</v>
      </c>
      <c r="Q33" s="102">
        <f t="shared" si="3"/>
        <v>2.67</v>
      </c>
      <c r="R33" s="2"/>
      <c r="S33" s="85"/>
      <c r="T33" s="36">
        <v>78.78</v>
      </c>
    </row>
    <row r="34" spans="1:20" x14ac:dyDescent="0.3">
      <c r="A34" s="111" t="s">
        <v>30</v>
      </c>
      <c r="B34" s="79"/>
      <c r="C34" s="79"/>
      <c r="D34" s="79"/>
      <c r="E34" s="79"/>
      <c r="F34" s="79"/>
      <c r="G34" s="79"/>
      <c r="H34" s="79"/>
      <c r="I34" s="79"/>
      <c r="J34" s="103"/>
      <c r="K34" s="103"/>
      <c r="L34" s="103"/>
      <c r="M34" s="103"/>
      <c r="N34" s="103"/>
      <c r="O34" s="103"/>
      <c r="P34" s="103"/>
      <c r="Q34" s="103"/>
      <c r="R34" s="2"/>
      <c r="S34" s="79"/>
      <c r="T34" s="78"/>
    </row>
    <row r="35" spans="1:20" ht="17.100000000000001" customHeight="1" x14ac:dyDescent="0.3">
      <c r="A35" s="27">
        <v>1</v>
      </c>
      <c r="B35" s="28" t="s">
        <v>70</v>
      </c>
      <c r="C35" s="28" t="s">
        <v>69</v>
      </c>
      <c r="D35" s="29" t="s">
        <v>27</v>
      </c>
      <c r="E35" s="29"/>
      <c r="F35" s="30">
        <v>168</v>
      </c>
      <c r="G35" s="30">
        <v>9.6999999999999993</v>
      </c>
      <c r="H35" s="30">
        <v>9.6</v>
      </c>
      <c r="I35" s="30">
        <v>10.7</v>
      </c>
      <c r="J35" s="100">
        <v>0.05</v>
      </c>
      <c r="K35" s="100">
        <v>1</v>
      </c>
      <c r="L35" s="100">
        <v>20.8</v>
      </c>
      <c r="M35" s="100">
        <v>0.39</v>
      </c>
      <c r="N35" s="100">
        <v>47.3</v>
      </c>
      <c r="O35" s="100">
        <v>116</v>
      </c>
      <c r="P35" s="100">
        <v>17.5</v>
      </c>
      <c r="Q35" s="100">
        <v>1</v>
      </c>
      <c r="R35" s="2"/>
      <c r="S35" s="28"/>
      <c r="T35" s="31"/>
    </row>
    <row r="36" spans="1:20" ht="15.9" customHeight="1" x14ac:dyDescent="0.3">
      <c r="A36" s="27">
        <v>2</v>
      </c>
      <c r="B36" s="28" t="s">
        <v>72</v>
      </c>
      <c r="C36" s="31" t="s">
        <v>71</v>
      </c>
      <c r="D36" s="33" t="s">
        <v>42</v>
      </c>
      <c r="E36" s="33"/>
      <c r="F36" s="34">
        <v>246</v>
      </c>
      <c r="G36" s="34">
        <v>7.4</v>
      </c>
      <c r="H36" s="34">
        <v>6.6</v>
      </c>
      <c r="I36" s="34">
        <v>39.4</v>
      </c>
      <c r="J36" s="101">
        <v>0.08</v>
      </c>
      <c r="K36" s="101">
        <v>0</v>
      </c>
      <c r="L36" s="101">
        <v>42</v>
      </c>
      <c r="M36" s="101">
        <v>1</v>
      </c>
      <c r="N36" s="101">
        <v>16</v>
      </c>
      <c r="O36" s="101">
        <v>60</v>
      </c>
      <c r="P36" s="101">
        <v>10</v>
      </c>
      <c r="Q36" s="101">
        <v>1.4</v>
      </c>
      <c r="R36" s="2"/>
      <c r="S36" s="28"/>
      <c r="T36" s="31"/>
    </row>
    <row r="37" spans="1:20" x14ac:dyDescent="0.3">
      <c r="A37" s="27">
        <v>3</v>
      </c>
      <c r="B37" s="17" t="s">
        <v>56</v>
      </c>
      <c r="C37" s="17" t="s">
        <v>44</v>
      </c>
      <c r="D37" s="18" t="s">
        <v>55</v>
      </c>
      <c r="E37" s="18"/>
      <c r="F37" s="18">
        <v>40</v>
      </c>
      <c r="G37" s="18">
        <v>0.3</v>
      </c>
      <c r="H37" s="18">
        <v>0.1</v>
      </c>
      <c r="I37" s="18">
        <v>9.5</v>
      </c>
      <c r="J37" s="97">
        <v>0</v>
      </c>
      <c r="K37" s="97">
        <v>1</v>
      </c>
      <c r="L37" s="97">
        <v>0</v>
      </c>
      <c r="M37" s="97">
        <v>0.02</v>
      </c>
      <c r="N37" s="97">
        <v>7.9</v>
      </c>
      <c r="O37" s="97">
        <v>9.1</v>
      </c>
      <c r="P37" s="97">
        <v>5</v>
      </c>
      <c r="Q37" s="97">
        <v>0.87</v>
      </c>
      <c r="R37" s="2"/>
      <c r="S37" s="17"/>
      <c r="T37" s="31"/>
    </row>
    <row r="38" spans="1:20" x14ac:dyDescent="0.3">
      <c r="A38" s="27">
        <v>4</v>
      </c>
      <c r="B38" s="80" t="s">
        <v>57</v>
      </c>
      <c r="C38" s="22" t="s">
        <v>31</v>
      </c>
      <c r="D38" s="23">
        <v>40</v>
      </c>
      <c r="E38" s="23"/>
      <c r="F38" s="23">
        <v>104.4</v>
      </c>
      <c r="G38" s="23">
        <v>3</v>
      </c>
      <c r="H38" s="23">
        <v>1.1599999999999999</v>
      </c>
      <c r="I38" s="23">
        <v>20.6</v>
      </c>
      <c r="J38" s="98">
        <v>4.3999999999999997E-2</v>
      </c>
      <c r="K38" s="98">
        <v>0</v>
      </c>
      <c r="L38" s="98">
        <v>0</v>
      </c>
      <c r="M38" s="98">
        <v>0.68</v>
      </c>
      <c r="N38" s="98">
        <v>0.48</v>
      </c>
      <c r="O38" s="98">
        <v>26</v>
      </c>
      <c r="P38" s="98">
        <v>5.2</v>
      </c>
      <c r="Q38" s="98">
        <v>0.48</v>
      </c>
      <c r="R38" s="2"/>
      <c r="S38" s="81"/>
      <c r="T38" s="31"/>
    </row>
    <row r="39" spans="1:20" x14ac:dyDescent="0.3">
      <c r="A39" s="27"/>
      <c r="B39" s="77"/>
      <c r="C39" s="36" t="s">
        <v>25</v>
      </c>
      <c r="D39" s="37">
        <v>552</v>
      </c>
      <c r="E39" s="37"/>
      <c r="F39" s="37">
        <f>SUM(F35:F38)</f>
        <v>558.4</v>
      </c>
      <c r="G39" s="37">
        <f t="shared" ref="G39:Q39" si="4">SUM(G35:G38)</f>
        <v>20.400000000000002</v>
      </c>
      <c r="H39" s="37">
        <f t="shared" si="4"/>
        <v>17.46</v>
      </c>
      <c r="I39" s="37">
        <f t="shared" si="4"/>
        <v>80.199999999999989</v>
      </c>
      <c r="J39" s="102">
        <f t="shared" si="4"/>
        <v>0.17399999999999999</v>
      </c>
      <c r="K39" s="102">
        <f t="shared" si="4"/>
        <v>2</v>
      </c>
      <c r="L39" s="102">
        <f t="shared" si="4"/>
        <v>62.8</v>
      </c>
      <c r="M39" s="102">
        <f t="shared" si="4"/>
        <v>2.0900000000000003</v>
      </c>
      <c r="N39" s="102">
        <f t="shared" si="4"/>
        <v>71.680000000000007</v>
      </c>
      <c r="O39" s="102">
        <f t="shared" si="4"/>
        <v>211.1</v>
      </c>
      <c r="P39" s="102">
        <f t="shared" si="4"/>
        <v>37.700000000000003</v>
      </c>
      <c r="Q39" s="102">
        <f t="shared" si="4"/>
        <v>3.75</v>
      </c>
      <c r="R39" s="2"/>
      <c r="S39" s="78"/>
      <c r="T39" s="36">
        <v>78.78</v>
      </c>
    </row>
    <row r="40" spans="1:20" x14ac:dyDescent="0.3">
      <c r="A40" s="27"/>
      <c r="B40" s="77"/>
      <c r="C40" s="36" t="s">
        <v>32</v>
      </c>
      <c r="D40" s="37"/>
      <c r="E40" s="37"/>
      <c r="F40" s="37">
        <v>4789.03</v>
      </c>
      <c r="G40" s="37">
        <v>163.9</v>
      </c>
      <c r="H40" s="37">
        <v>183.46</v>
      </c>
      <c r="I40" s="37">
        <v>370.19</v>
      </c>
      <c r="J40" s="102">
        <v>22.073</v>
      </c>
      <c r="K40" s="102">
        <v>103.4</v>
      </c>
      <c r="L40" s="102">
        <v>780.4</v>
      </c>
      <c r="M40" s="102">
        <v>24.885000000000002</v>
      </c>
      <c r="N40" s="102">
        <v>982.05</v>
      </c>
      <c r="O40" s="102">
        <v>1890.3</v>
      </c>
      <c r="P40" s="102">
        <v>425.36</v>
      </c>
      <c r="Q40" s="102">
        <v>274.43</v>
      </c>
      <c r="R40" s="2"/>
      <c r="S40" s="78"/>
      <c r="T40" s="36"/>
    </row>
    <row r="41" spans="1:20" x14ac:dyDescent="0.3">
      <c r="A41" s="27"/>
      <c r="B41" s="77"/>
      <c r="C41" s="36" t="s">
        <v>33</v>
      </c>
      <c r="D41" s="37"/>
      <c r="E41" s="37"/>
      <c r="F41" s="37">
        <v>957.80600000000004</v>
      </c>
      <c r="G41" s="37">
        <v>32.78</v>
      </c>
      <c r="H41" s="37">
        <v>36.700000000000003</v>
      </c>
      <c r="I41" s="37">
        <v>74.040000000000006</v>
      </c>
      <c r="J41" s="102">
        <v>4.415</v>
      </c>
      <c r="K41" s="102">
        <v>20.6</v>
      </c>
      <c r="L41" s="102">
        <v>156</v>
      </c>
      <c r="M41" s="102">
        <v>4.9779999999999998</v>
      </c>
      <c r="N41" s="102">
        <v>196.42</v>
      </c>
      <c r="O41" s="102">
        <v>378</v>
      </c>
      <c r="P41" s="102">
        <v>85.08</v>
      </c>
      <c r="Q41" s="102">
        <v>54.8</v>
      </c>
      <c r="R41" s="2"/>
      <c r="S41" s="78"/>
      <c r="T41" s="36"/>
    </row>
    <row r="42" spans="1:20" x14ac:dyDescent="0.3">
      <c r="A42" s="77" t="s">
        <v>34</v>
      </c>
      <c r="B42" s="79"/>
      <c r="C42" s="79"/>
      <c r="D42" s="79"/>
      <c r="E42" s="79"/>
      <c r="F42" s="79"/>
      <c r="G42" s="79"/>
      <c r="H42" s="79"/>
      <c r="I42" s="79"/>
      <c r="J42" s="103"/>
      <c r="K42" s="103"/>
      <c r="L42" s="103"/>
      <c r="M42" s="103"/>
      <c r="N42" s="103"/>
      <c r="O42" s="103"/>
      <c r="P42" s="103"/>
      <c r="Q42" s="103"/>
      <c r="R42" s="2"/>
      <c r="S42" s="79"/>
      <c r="T42" s="78"/>
    </row>
    <row r="43" spans="1:20" x14ac:dyDescent="0.3">
      <c r="A43" s="111" t="s">
        <v>23</v>
      </c>
      <c r="B43" s="79"/>
      <c r="C43" s="79"/>
      <c r="D43" s="79"/>
      <c r="E43" s="79"/>
      <c r="F43" s="79"/>
      <c r="G43" s="79"/>
      <c r="H43" s="79"/>
      <c r="I43" s="79"/>
      <c r="J43" s="103"/>
      <c r="K43" s="103"/>
      <c r="L43" s="103"/>
      <c r="M43" s="103"/>
      <c r="N43" s="103"/>
      <c r="O43" s="103"/>
      <c r="P43" s="103"/>
      <c r="Q43" s="103"/>
      <c r="R43" s="2"/>
      <c r="S43" s="79"/>
      <c r="T43" s="78"/>
    </row>
    <row r="44" spans="1:20" ht="21" customHeight="1" x14ac:dyDescent="0.3">
      <c r="A44" s="27">
        <v>1</v>
      </c>
      <c r="B44" s="17" t="s">
        <v>50</v>
      </c>
      <c r="C44" s="17" t="s">
        <v>49</v>
      </c>
      <c r="D44" s="18">
        <v>7</v>
      </c>
      <c r="E44" s="18"/>
      <c r="F44" s="18">
        <v>25.1</v>
      </c>
      <c r="G44" s="18">
        <v>1.63</v>
      </c>
      <c r="H44" s="18">
        <v>2.0099999999999998</v>
      </c>
      <c r="I44" s="18">
        <v>0</v>
      </c>
      <c r="J44" s="97">
        <v>3.0000000000000001E-3</v>
      </c>
      <c r="K44" s="97">
        <v>4.4999999999999998E-2</v>
      </c>
      <c r="L44" s="97">
        <v>18.2</v>
      </c>
      <c r="M44" s="97">
        <v>0.04</v>
      </c>
      <c r="N44" s="97">
        <v>60.7</v>
      </c>
      <c r="O44" s="97">
        <v>35</v>
      </c>
      <c r="P44" s="97">
        <v>2.5</v>
      </c>
      <c r="Q44" s="97">
        <v>7.0000000000000007E-2</v>
      </c>
      <c r="R44" s="2"/>
      <c r="S44" s="17"/>
      <c r="T44" s="31"/>
    </row>
    <row r="45" spans="1:20" x14ac:dyDescent="0.3">
      <c r="A45" s="27">
        <v>2</v>
      </c>
      <c r="B45" s="17" t="s">
        <v>51</v>
      </c>
      <c r="C45" s="17" t="s">
        <v>24</v>
      </c>
      <c r="D45" s="18">
        <v>5</v>
      </c>
      <c r="E45" s="18"/>
      <c r="F45" s="18">
        <v>46.3</v>
      </c>
      <c r="G45" s="18">
        <v>0.04</v>
      </c>
      <c r="H45" s="18">
        <v>3.63</v>
      </c>
      <c r="I45" s="18">
        <v>7.0000000000000007E-2</v>
      </c>
      <c r="J45" s="97">
        <v>0</v>
      </c>
      <c r="K45" s="97">
        <v>0</v>
      </c>
      <c r="L45" s="97">
        <v>2</v>
      </c>
      <c r="M45" s="97">
        <v>5.0000000000000001E-3</v>
      </c>
      <c r="N45" s="97">
        <v>0.12</v>
      </c>
      <c r="O45" s="97">
        <v>0.2</v>
      </c>
      <c r="P45" s="97">
        <v>0</v>
      </c>
      <c r="Q45" s="97">
        <v>1E-3</v>
      </c>
      <c r="R45" s="2"/>
      <c r="S45" s="17"/>
      <c r="T45" s="31"/>
    </row>
    <row r="46" spans="1:20" x14ac:dyDescent="0.3">
      <c r="A46" s="27">
        <v>3</v>
      </c>
      <c r="B46" s="17" t="s">
        <v>122</v>
      </c>
      <c r="C46" s="17" t="s">
        <v>104</v>
      </c>
      <c r="D46" s="18" t="s">
        <v>42</v>
      </c>
      <c r="E46" s="18"/>
      <c r="F46" s="18">
        <v>277</v>
      </c>
      <c r="G46" s="18">
        <v>8.9499999999999993</v>
      </c>
      <c r="H46" s="18">
        <v>10.6</v>
      </c>
      <c r="I46" s="18">
        <v>36.43</v>
      </c>
      <c r="J46" s="97">
        <v>0.21</v>
      </c>
      <c r="K46" s="97">
        <v>1.9</v>
      </c>
      <c r="L46" s="97">
        <v>53.25</v>
      </c>
      <c r="M46" s="97">
        <v>0.68</v>
      </c>
      <c r="N46" s="97">
        <v>197.75</v>
      </c>
      <c r="O46" s="97">
        <v>258.25</v>
      </c>
      <c r="P46" s="97">
        <v>69.5</v>
      </c>
      <c r="Q46" s="97">
        <v>1.56</v>
      </c>
      <c r="R46" s="2"/>
      <c r="S46" s="17"/>
      <c r="T46" s="31"/>
    </row>
    <row r="47" spans="1:20" x14ac:dyDescent="0.3">
      <c r="A47" s="27">
        <v>4</v>
      </c>
      <c r="B47" s="17" t="s">
        <v>58</v>
      </c>
      <c r="C47" s="20" t="s">
        <v>43</v>
      </c>
      <c r="D47" s="18">
        <v>100</v>
      </c>
      <c r="E47" s="18"/>
      <c r="F47" s="18">
        <v>44</v>
      </c>
      <c r="G47" s="18">
        <v>0.4</v>
      </c>
      <c r="H47" s="18">
        <v>0.4</v>
      </c>
      <c r="I47" s="18">
        <v>9.8000000000000007</v>
      </c>
      <c r="J47" s="97">
        <v>0.03</v>
      </c>
      <c r="K47" s="97">
        <v>7</v>
      </c>
      <c r="L47" s="97">
        <v>0</v>
      </c>
      <c r="M47" s="97">
        <v>0.2</v>
      </c>
      <c r="N47" s="97">
        <v>16.100000000000001</v>
      </c>
      <c r="O47" s="97">
        <v>11</v>
      </c>
      <c r="P47" s="97">
        <v>9</v>
      </c>
      <c r="Q47" s="97">
        <v>2.21</v>
      </c>
      <c r="R47" s="2"/>
      <c r="S47" s="17"/>
      <c r="T47" s="31"/>
    </row>
    <row r="48" spans="1:20" x14ac:dyDescent="0.3">
      <c r="A48" s="27">
        <v>5</v>
      </c>
      <c r="B48" s="17" t="s">
        <v>62</v>
      </c>
      <c r="C48" s="17" t="s">
        <v>41</v>
      </c>
      <c r="D48" s="18">
        <v>200</v>
      </c>
      <c r="E48" s="18"/>
      <c r="F48" s="18">
        <v>38</v>
      </c>
      <c r="G48" s="18">
        <v>0.2</v>
      </c>
      <c r="H48" s="18">
        <v>0.1</v>
      </c>
      <c r="I48" s="18">
        <v>9.3000000000000007</v>
      </c>
      <c r="J48" s="97">
        <v>0</v>
      </c>
      <c r="K48" s="97">
        <v>0</v>
      </c>
      <c r="L48" s="97">
        <v>0</v>
      </c>
      <c r="M48" s="97">
        <v>0</v>
      </c>
      <c r="N48" s="97">
        <v>5.0999999999999996</v>
      </c>
      <c r="O48" s="97">
        <v>7.7</v>
      </c>
      <c r="P48" s="97">
        <v>4.2</v>
      </c>
      <c r="Q48" s="97">
        <v>0.82</v>
      </c>
      <c r="R48" s="2"/>
      <c r="S48" s="17"/>
      <c r="T48" s="31"/>
    </row>
    <row r="49" spans="1:20" x14ac:dyDescent="0.3">
      <c r="A49" s="27">
        <v>6</v>
      </c>
      <c r="B49" s="80" t="s">
        <v>57</v>
      </c>
      <c r="C49" s="22" t="s">
        <v>31</v>
      </c>
      <c r="D49" s="23">
        <v>40</v>
      </c>
      <c r="E49" s="23"/>
      <c r="F49" s="23">
        <v>104.4</v>
      </c>
      <c r="G49" s="23">
        <v>3</v>
      </c>
      <c r="H49" s="23">
        <v>1.1599999999999999</v>
      </c>
      <c r="I49" s="23">
        <v>20.6</v>
      </c>
      <c r="J49" s="98">
        <v>4.3999999999999997E-2</v>
      </c>
      <c r="K49" s="98">
        <v>0</v>
      </c>
      <c r="L49" s="98">
        <v>0</v>
      </c>
      <c r="M49" s="98">
        <v>0.68</v>
      </c>
      <c r="N49" s="98">
        <v>0.48</v>
      </c>
      <c r="O49" s="98">
        <v>26</v>
      </c>
      <c r="P49" s="98">
        <v>5.2</v>
      </c>
      <c r="Q49" s="98">
        <v>0.48</v>
      </c>
      <c r="R49" s="2"/>
      <c r="S49" s="81"/>
      <c r="T49" s="31"/>
    </row>
    <row r="50" spans="1:20" x14ac:dyDescent="0.3">
      <c r="A50" s="27"/>
      <c r="B50" s="77"/>
      <c r="C50" s="36" t="s">
        <v>25</v>
      </c>
      <c r="D50" s="37">
        <v>557</v>
      </c>
      <c r="E50" s="37"/>
      <c r="F50" s="37">
        <f>SUM(F44:F49)</f>
        <v>534.79999999999995</v>
      </c>
      <c r="G50" s="37">
        <f t="shared" ref="G50:Q50" si="5">SUM(G44:G49)</f>
        <v>14.219999999999999</v>
      </c>
      <c r="H50" s="37">
        <f t="shared" si="5"/>
        <v>17.899999999999999</v>
      </c>
      <c r="I50" s="37">
        <f t="shared" si="5"/>
        <v>76.199999999999989</v>
      </c>
      <c r="J50" s="102">
        <f t="shared" si="5"/>
        <v>0.28699999999999998</v>
      </c>
      <c r="K50" s="102">
        <f t="shared" si="5"/>
        <v>8.9450000000000003</v>
      </c>
      <c r="L50" s="102">
        <f t="shared" si="5"/>
        <v>73.45</v>
      </c>
      <c r="M50" s="102">
        <f t="shared" si="5"/>
        <v>1.605</v>
      </c>
      <c r="N50" s="102">
        <f t="shared" si="5"/>
        <v>280.25000000000006</v>
      </c>
      <c r="O50" s="102">
        <f t="shared" si="5"/>
        <v>338.15</v>
      </c>
      <c r="P50" s="102">
        <f t="shared" si="5"/>
        <v>90.4</v>
      </c>
      <c r="Q50" s="102">
        <f t="shared" si="5"/>
        <v>5.141</v>
      </c>
      <c r="R50" s="2"/>
      <c r="S50" s="78"/>
      <c r="T50" s="36">
        <v>78.78</v>
      </c>
    </row>
    <row r="51" spans="1:20" x14ac:dyDescent="0.3">
      <c r="A51" s="111" t="s">
        <v>26</v>
      </c>
      <c r="B51" s="79"/>
      <c r="C51" s="79"/>
      <c r="D51" s="79"/>
      <c r="E51" s="79"/>
      <c r="F51" s="79"/>
      <c r="G51" s="79"/>
      <c r="H51" s="79"/>
      <c r="I51" s="79"/>
      <c r="J51" s="103"/>
      <c r="K51" s="103"/>
      <c r="L51" s="103"/>
      <c r="M51" s="103"/>
      <c r="N51" s="103"/>
      <c r="O51" s="103"/>
      <c r="P51" s="103"/>
      <c r="Q51" s="103"/>
      <c r="R51" s="2"/>
      <c r="S51" s="79"/>
      <c r="T51" s="78"/>
    </row>
    <row r="52" spans="1:20" ht="15.9" customHeight="1" x14ac:dyDescent="0.3">
      <c r="A52" s="27">
        <v>1</v>
      </c>
      <c r="B52" s="28" t="s">
        <v>74</v>
      </c>
      <c r="C52" s="38" t="s">
        <v>48</v>
      </c>
      <c r="D52" s="29" t="s">
        <v>73</v>
      </c>
      <c r="E52" s="29"/>
      <c r="F52" s="29">
        <v>245</v>
      </c>
      <c r="G52" s="29">
        <v>16.940000000000001</v>
      </c>
      <c r="H52" s="29">
        <v>13.6</v>
      </c>
      <c r="I52" s="29">
        <v>13.72</v>
      </c>
      <c r="J52" s="104">
        <v>8.4000000000000005E-2</v>
      </c>
      <c r="K52" s="104">
        <v>0.56000000000000005</v>
      </c>
      <c r="L52" s="104">
        <v>74.2</v>
      </c>
      <c r="M52" s="104">
        <v>1.26</v>
      </c>
      <c r="N52" s="104">
        <v>149.80000000000001</v>
      </c>
      <c r="O52" s="104">
        <v>165.2</v>
      </c>
      <c r="P52" s="104">
        <v>25.2</v>
      </c>
      <c r="Q52" s="104">
        <v>1.21</v>
      </c>
      <c r="R52" s="2"/>
      <c r="S52" s="28"/>
      <c r="T52" s="31"/>
    </row>
    <row r="53" spans="1:20" ht="15.9" customHeight="1" x14ac:dyDescent="0.3">
      <c r="A53" s="27">
        <v>2</v>
      </c>
      <c r="B53" s="31" t="s">
        <v>76</v>
      </c>
      <c r="C53" s="31" t="s">
        <v>75</v>
      </c>
      <c r="D53" s="33" t="s">
        <v>42</v>
      </c>
      <c r="E53" s="33"/>
      <c r="F53" s="34">
        <v>292</v>
      </c>
      <c r="G53" s="34">
        <v>22</v>
      </c>
      <c r="H53" s="34">
        <v>5</v>
      </c>
      <c r="I53" s="34">
        <v>39.700000000000003</v>
      </c>
      <c r="J53" s="101">
        <v>0.47</v>
      </c>
      <c r="K53" s="101">
        <v>0</v>
      </c>
      <c r="L53" s="101">
        <v>20</v>
      </c>
      <c r="M53" s="101">
        <v>0.6</v>
      </c>
      <c r="N53" s="101">
        <v>91</v>
      </c>
      <c r="O53" s="101">
        <v>218</v>
      </c>
      <c r="P53" s="101">
        <v>87</v>
      </c>
      <c r="Q53" s="101">
        <v>6.89</v>
      </c>
      <c r="R53" s="2"/>
      <c r="S53" s="31"/>
      <c r="T53" s="31"/>
    </row>
    <row r="54" spans="1:20" x14ac:dyDescent="0.3">
      <c r="A54" s="27">
        <v>3</v>
      </c>
      <c r="B54" s="17" t="s">
        <v>77</v>
      </c>
      <c r="C54" s="17" t="s">
        <v>47</v>
      </c>
      <c r="D54" s="18">
        <v>200</v>
      </c>
      <c r="E54" s="18"/>
      <c r="F54" s="18">
        <v>84</v>
      </c>
      <c r="G54" s="18">
        <v>0.6</v>
      </c>
      <c r="H54" s="18">
        <v>0.1</v>
      </c>
      <c r="I54" s="18">
        <v>20.100000000000001</v>
      </c>
      <c r="J54" s="97">
        <v>0</v>
      </c>
      <c r="K54" s="97">
        <v>0.2</v>
      </c>
      <c r="L54" s="97">
        <v>0</v>
      </c>
      <c r="M54" s="97">
        <v>0.4</v>
      </c>
      <c r="N54" s="97">
        <v>20.100000000000001</v>
      </c>
      <c r="O54" s="97">
        <v>19.2</v>
      </c>
      <c r="P54" s="97">
        <v>14.4</v>
      </c>
      <c r="Q54" s="97">
        <v>0.69</v>
      </c>
      <c r="R54" s="2"/>
      <c r="S54" s="17"/>
      <c r="T54" s="31"/>
    </row>
    <row r="55" spans="1:20" x14ac:dyDescent="0.3">
      <c r="A55" s="27">
        <v>4</v>
      </c>
      <c r="B55" s="75" t="s">
        <v>96</v>
      </c>
      <c r="C55" s="22" t="s">
        <v>94</v>
      </c>
      <c r="D55" s="23" t="s">
        <v>102</v>
      </c>
      <c r="E55" s="23"/>
      <c r="F55" s="23">
        <v>110</v>
      </c>
      <c r="G55" s="23">
        <v>3.9</v>
      </c>
      <c r="H55" s="23">
        <v>0.57999999999999996</v>
      </c>
      <c r="I55" s="23">
        <v>22.33</v>
      </c>
      <c r="J55" s="98">
        <v>0.09</v>
      </c>
      <c r="K55" s="98">
        <v>0</v>
      </c>
      <c r="L55" s="98">
        <v>0</v>
      </c>
      <c r="M55" s="98">
        <v>0.85</v>
      </c>
      <c r="N55" s="98">
        <v>13.25</v>
      </c>
      <c r="O55" s="98">
        <v>74.8</v>
      </c>
      <c r="P55" s="98">
        <v>20</v>
      </c>
      <c r="Q55" s="98">
        <v>1.4</v>
      </c>
      <c r="R55" s="2"/>
      <c r="S55" s="76"/>
      <c r="T55" s="31"/>
    </row>
    <row r="56" spans="1:20" x14ac:dyDescent="0.3">
      <c r="A56" s="27"/>
      <c r="B56" s="77"/>
      <c r="C56" s="36" t="s">
        <v>25</v>
      </c>
      <c r="D56" s="37">
        <v>575</v>
      </c>
      <c r="E56" s="37"/>
      <c r="F56" s="37">
        <f>SUM(F52:F55)</f>
        <v>731</v>
      </c>
      <c r="G56" s="37">
        <f t="shared" ref="G56:Q56" si="6">SUM(G52:G55)</f>
        <v>43.44</v>
      </c>
      <c r="H56" s="37">
        <f t="shared" si="6"/>
        <v>19.28</v>
      </c>
      <c r="I56" s="37">
        <f t="shared" si="6"/>
        <v>95.850000000000009</v>
      </c>
      <c r="J56" s="102">
        <f t="shared" si="6"/>
        <v>0.64399999999999991</v>
      </c>
      <c r="K56" s="102">
        <f t="shared" si="6"/>
        <v>0.76</v>
      </c>
      <c r="L56" s="102">
        <f t="shared" si="6"/>
        <v>94.2</v>
      </c>
      <c r="M56" s="102">
        <f t="shared" si="6"/>
        <v>3.11</v>
      </c>
      <c r="N56" s="102">
        <f t="shared" si="6"/>
        <v>274.15000000000003</v>
      </c>
      <c r="O56" s="102">
        <f t="shared" si="6"/>
        <v>477.2</v>
      </c>
      <c r="P56" s="102">
        <f t="shared" si="6"/>
        <v>146.60000000000002</v>
      </c>
      <c r="Q56" s="102">
        <f t="shared" si="6"/>
        <v>10.19</v>
      </c>
      <c r="R56" s="2"/>
      <c r="S56" s="78"/>
      <c r="T56" s="36">
        <v>78.78</v>
      </c>
    </row>
    <row r="57" spans="1:20" x14ac:dyDescent="0.3">
      <c r="A57" s="111" t="s">
        <v>28</v>
      </c>
      <c r="B57" s="79"/>
      <c r="C57" s="79"/>
      <c r="D57" s="79"/>
      <c r="E57" s="79"/>
      <c r="F57" s="79"/>
      <c r="G57" s="79"/>
      <c r="H57" s="79"/>
      <c r="I57" s="79"/>
      <c r="J57" s="103"/>
      <c r="K57" s="103"/>
      <c r="L57" s="103"/>
      <c r="M57" s="103"/>
      <c r="N57" s="103"/>
      <c r="O57" s="103"/>
      <c r="P57" s="103"/>
      <c r="Q57" s="103"/>
      <c r="R57" s="2"/>
      <c r="S57" s="79"/>
      <c r="T57" s="78"/>
    </row>
    <row r="58" spans="1:20" ht="16.350000000000001" customHeight="1" x14ac:dyDescent="0.3">
      <c r="A58" s="27">
        <v>1</v>
      </c>
      <c r="B58" s="17" t="s">
        <v>106</v>
      </c>
      <c r="C58" s="17" t="s">
        <v>105</v>
      </c>
      <c r="D58" s="18">
        <v>100</v>
      </c>
      <c r="E58" s="18"/>
      <c r="F58" s="18">
        <v>91</v>
      </c>
      <c r="G58" s="18">
        <v>1.4</v>
      </c>
      <c r="H58" s="18">
        <v>6.1</v>
      </c>
      <c r="I58" s="18">
        <v>7.6</v>
      </c>
      <c r="J58" s="97">
        <v>0.02</v>
      </c>
      <c r="K58" s="97">
        <v>7.7</v>
      </c>
      <c r="L58" s="97">
        <v>0</v>
      </c>
      <c r="M58" s="97">
        <v>2.7</v>
      </c>
      <c r="N58" s="97">
        <v>34</v>
      </c>
      <c r="O58" s="97">
        <v>39</v>
      </c>
      <c r="P58" s="97">
        <v>20</v>
      </c>
      <c r="Q58" s="97">
        <v>1.3</v>
      </c>
      <c r="R58" s="2"/>
      <c r="S58" s="17"/>
      <c r="T58" s="31"/>
    </row>
    <row r="59" spans="1:20" ht="13.35" customHeight="1" x14ac:dyDescent="0.3">
      <c r="A59" s="27">
        <v>2</v>
      </c>
      <c r="B59" s="31" t="s">
        <v>108</v>
      </c>
      <c r="C59" s="31" t="s">
        <v>107</v>
      </c>
      <c r="D59" s="33" t="s">
        <v>100</v>
      </c>
      <c r="E59" s="33"/>
      <c r="F59" s="34">
        <v>170.4</v>
      </c>
      <c r="G59" s="34">
        <v>14.4</v>
      </c>
      <c r="H59" s="34">
        <v>10.64</v>
      </c>
      <c r="I59" s="34">
        <v>4.16</v>
      </c>
      <c r="J59" s="101">
        <v>6.4000000000000001E-2</v>
      </c>
      <c r="K59" s="101">
        <v>12.4</v>
      </c>
      <c r="L59" s="101">
        <v>0</v>
      </c>
      <c r="M59" s="101">
        <v>0.48</v>
      </c>
      <c r="N59" s="101">
        <v>67.2</v>
      </c>
      <c r="O59" s="101">
        <v>165.6</v>
      </c>
      <c r="P59" s="101">
        <v>31.2</v>
      </c>
      <c r="Q59" s="101">
        <v>2.67</v>
      </c>
      <c r="R59" s="2"/>
      <c r="S59" s="31"/>
      <c r="T59" s="31"/>
    </row>
    <row r="60" spans="1:20" x14ac:dyDescent="0.3">
      <c r="A60" s="27">
        <v>3</v>
      </c>
      <c r="B60" s="31" t="s">
        <v>109</v>
      </c>
      <c r="C60" s="31" t="s">
        <v>35</v>
      </c>
      <c r="D60" s="33">
        <v>200</v>
      </c>
      <c r="E60" s="33"/>
      <c r="F60" s="33">
        <v>78</v>
      </c>
      <c r="G60" s="33">
        <v>0.67</v>
      </c>
      <c r="H60" s="33">
        <v>0.27</v>
      </c>
      <c r="I60" s="33">
        <v>18.3</v>
      </c>
      <c r="J60" s="105">
        <v>0.01</v>
      </c>
      <c r="K60" s="105">
        <v>80</v>
      </c>
      <c r="L60" s="105">
        <v>0</v>
      </c>
      <c r="M60" s="105">
        <v>0.8</v>
      </c>
      <c r="N60" s="105">
        <v>11.9</v>
      </c>
      <c r="O60" s="105">
        <v>3.2</v>
      </c>
      <c r="P60" s="105">
        <v>3.2</v>
      </c>
      <c r="Q60" s="105">
        <v>0.61</v>
      </c>
      <c r="R60" s="2"/>
      <c r="S60" s="31"/>
      <c r="T60" s="31"/>
    </row>
    <row r="61" spans="1:20" x14ac:dyDescent="0.3">
      <c r="A61" s="27">
        <v>4</v>
      </c>
      <c r="B61" s="75" t="s">
        <v>96</v>
      </c>
      <c r="C61" s="22" t="s">
        <v>94</v>
      </c>
      <c r="D61" s="23" t="s">
        <v>102</v>
      </c>
      <c r="E61" s="23"/>
      <c r="F61" s="23">
        <v>110</v>
      </c>
      <c r="G61" s="23">
        <v>3.9</v>
      </c>
      <c r="H61" s="23">
        <v>0.57999999999999996</v>
      </c>
      <c r="I61" s="23">
        <v>22.33</v>
      </c>
      <c r="J61" s="98">
        <v>0.09</v>
      </c>
      <c r="K61" s="98">
        <v>0</v>
      </c>
      <c r="L61" s="98">
        <v>0</v>
      </c>
      <c r="M61" s="98">
        <v>0.85</v>
      </c>
      <c r="N61" s="98">
        <v>13.25</v>
      </c>
      <c r="O61" s="98">
        <v>74.8</v>
      </c>
      <c r="P61" s="98">
        <v>20</v>
      </c>
      <c r="Q61" s="98">
        <v>1.4</v>
      </c>
      <c r="R61" s="2"/>
      <c r="S61" s="76"/>
      <c r="T61" s="31"/>
    </row>
    <row r="62" spans="1:20" x14ac:dyDescent="0.3">
      <c r="A62" s="27"/>
      <c r="B62" s="77"/>
      <c r="C62" s="36" t="s">
        <v>25</v>
      </c>
      <c r="D62" s="37">
        <v>550</v>
      </c>
      <c r="E62" s="37"/>
      <c r="F62" s="37">
        <f>SUM(F58:F61)</f>
        <v>449.4</v>
      </c>
      <c r="G62" s="37">
        <f t="shared" ref="G62:Q62" si="7">SUM(G58:G61)</f>
        <v>20.37</v>
      </c>
      <c r="H62" s="37">
        <f t="shared" si="7"/>
        <v>17.59</v>
      </c>
      <c r="I62" s="37">
        <f t="shared" si="7"/>
        <v>52.39</v>
      </c>
      <c r="J62" s="102">
        <f t="shared" si="7"/>
        <v>0.184</v>
      </c>
      <c r="K62" s="102">
        <f t="shared" si="7"/>
        <v>100.1</v>
      </c>
      <c r="L62" s="102">
        <f t="shared" si="7"/>
        <v>0</v>
      </c>
      <c r="M62" s="102">
        <f t="shared" si="7"/>
        <v>4.83</v>
      </c>
      <c r="N62" s="102">
        <f t="shared" si="7"/>
        <v>126.35000000000001</v>
      </c>
      <c r="O62" s="102">
        <f t="shared" si="7"/>
        <v>282.59999999999997</v>
      </c>
      <c r="P62" s="102">
        <f t="shared" si="7"/>
        <v>74.400000000000006</v>
      </c>
      <c r="Q62" s="102">
        <f t="shared" si="7"/>
        <v>5.98</v>
      </c>
      <c r="R62" s="2"/>
      <c r="S62" s="78"/>
      <c r="T62" s="36">
        <v>78.78</v>
      </c>
    </row>
    <row r="63" spans="1:20" x14ac:dyDescent="0.3">
      <c r="A63" s="111" t="s">
        <v>29</v>
      </c>
      <c r="B63" s="79"/>
      <c r="C63" s="79"/>
      <c r="D63" s="79"/>
      <c r="E63" s="79"/>
      <c r="F63" s="79"/>
      <c r="G63" s="79"/>
      <c r="H63" s="79"/>
      <c r="I63" s="79"/>
      <c r="J63" s="103"/>
      <c r="K63" s="103"/>
      <c r="L63" s="103"/>
      <c r="M63" s="103"/>
      <c r="N63" s="103"/>
      <c r="O63" s="103"/>
      <c r="P63" s="103"/>
      <c r="Q63" s="103"/>
      <c r="R63" s="2"/>
      <c r="S63" s="79"/>
      <c r="T63" s="78"/>
    </row>
    <row r="64" spans="1:20" ht="18.899999999999999" customHeight="1" x14ac:dyDescent="0.3">
      <c r="A64" s="27">
        <v>1</v>
      </c>
      <c r="B64" s="11" t="s">
        <v>82</v>
      </c>
      <c r="C64" s="28" t="s">
        <v>81</v>
      </c>
      <c r="D64" s="29" t="s">
        <v>27</v>
      </c>
      <c r="E64" s="29"/>
      <c r="F64" s="12">
        <v>58.1</v>
      </c>
      <c r="G64" s="12">
        <v>7</v>
      </c>
      <c r="H64" s="12">
        <v>3.2</v>
      </c>
      <c r="I64" s="12">
        <v>1.6</v>
      </c>
      <c r="J64" s="94">
        <v>0.04</v>
      </c>
      <c r="K64" s="94">
        <v>0.25</v>
      </c>
      <c r="L64" s="94">
        <v>33.950000000000003</v>
      </c>
      <c r="M64" s="94">
        <v>0.61</v>
      </c>
      <c r="N64" s="94">
        <v>32.299999999999997</v>
      </c>
      <c r="O64" s="94">
        <v>104.8</v>
      </c>
      <c r="P64" s="94">
        <v>13</v>
      </c>
      <c r="Q64" s="94">
        <v>0.41</v>
      </c>
      <c r="R64" s="2"/>
      <c r="S64" s="11"/>
      <c r="T64" s="17"/>
    </row>
    <row r="65" spans="1:20" ht="18.899999999999999" customHeight="1" x14ac:dyDescent="0.3">
      <c r="A65" s="27">
        <v>2</v>
      </c>
      <c r="B65" s="17" t="s">
        <v>64</v>
      </c>
      <c r="C65" s="20" t="s">
        <v>63</v>
      </c>
      <c r="D65" s="18" t="s">
        <v>42</v>
      </c>
      <c r="E65" s="18"/>
      <c r="F65" s="18">
        <v>292.39999999999998</v>
      </c>
      <c r="G65" s="18">
        <v>5.0199999999999996</v>
      </c>
      <c r="H65" s="18">
        <v>7.24</v>
      </c>
      <c r="I65" s="18">
        <v>51.8</v>
      </c>
      <c r="J65" s="97">
        <v>4.2000000000000003E-2</v>
      </c>
      <c r="K65" s="97">
        <v>0</v>
      </c>
      <c r="L65" s="97">
        <v>36</v>
      </c>
      <c r="M65" s="97">
        <v>0.38</v>
      </c>
      <c r="N65" s="97">
        <v>23</v>
      </c>
      <c r="O65" s="97">
        <v>111.6</v>
      </c>
      <c r="P65" s="97">
        <v>36.200000000000003</v>
      </c>
      <c r="Q65" s="97">
        <v>1.1399999999999999</v>
      </c>
      <c r="R65" s="2"/>
      <c r="S65" s="17"/>
      <c r="T65" s="31"/>
    </row>
    <row r="66" spans="1:20" x14ac:dyDescent="0.3">
      <c r="A66" s="27">
        <v>3</v>
      </c>
      <c r="B66" s="17" t="s">
        <v>62</v>
      </c>
      <c r="C66" s="17" t="s">
        <v>41</v>
      </c>
      <c r="D66" s="18">
        <v>200</v>
      </c>
      <c r="E66" s="18"/>
      <c r="F66" s="18">
        <v>38</v>
      </c>
      <c r="G66" s="18">
        <v>0.2</v>
      </c>
      <c r="H66" s="18">
        <v>0.1</v>
      </c>
      <c r="I66" s="18">
        <v>9.3000000000000007</v>
      </c>
      <c r="J66" s="97">
        <v>0</v>
      </c>
      <c r="K66" s="97">
        <v>0</v>
      </c>
      <c r="L66" s="97">
        <v>0</v>
      </c>
      <c r="M66" s="97">
        <v>0</v>
      </c>
      <c r="N66" s="97">
        <v>5.0999999999999996</v>
      </c>
      <c r="O66" s="97">
        <v>7.7</v>
      </c>
      <c r="P66" s="97">
        <v>4.2</v>
      </c>
      <c r="Q66" s="97">
        <v>0.82</v>
      </c>
      <c r="R66" s="2"/>
      <c r="S66" s="17"/>
      <c r="T66" s="31"/>
    </row>
    <row r="67" spans="1:20" x14ac:dyDescent="0.3">
      <c r="A67" s="27">
        <v>4</v>
      </c>
      <c r="B67" s="75" t="s">
        <v>96</v>
      </c>
      <c r="C67" s="22" t="s">
        <v>94</v>
      </c>
      <c r="D67" s="23" t="s">
        <v>102</v>
      </c>
      <c r="E67" s="23"/>
      <c r="F67" s="23">
        <v>110</v>
      </c>
      <c r="G67" s="23">
        <v>3.9</v>
      </c>
      <c r="H67" s="23">
        <v>0.57999999999999996</v>
      </c>
      <c r="I67" s="23">
        <v>22.33</v>
      </c>
      <c r="J67" s="98">
        <v>0.09</v>
      </c>
      <c r="K67" s="98">
        <v>0</v>
      </c>
      <c r="L67" s="98">
        <v>0</v>
      </c>
      <c r="M67" s="98">
        <v>0.85</v>
      </c>
      <c r="N67" s="98">
        <v>13.25</v>
      </c>
      <c r="O67" s="98">
        <v>74.8</v>
      </c>
      <c r="P67" s="98">
        <v>20</v>
      </c>
      <c r="Q67" s="98">
        <v>1.4</v>
      </c>
      <c r="R67" s="2"/>
      <c r="S67" s="76"/>
      <c r="T67" s="31"/>
    </row>
    <row r="68" spans="1:20" x14ac:dyDescent="0.3">
      <c r="A68" s="27"/>
      <c r="B68" s="77"/>
      <c r="C68" s="36" t="s">
        <v>25</v>
      </c>
      <c r="D68" s="37">
        <v>555</v>
      </c>
      <c r="E68" s="37"/>
      <c r="F68" s="37">
        <f>SUM(F64:F67)</f>
        <v>498.5</v>
      </c>
      <c r="G68" s="37">
        <f t="shared" ref="G68:Q68" si="8">SUM(G64:G67)</f>
        <v>16.119999999999997</v>
      </c>
      <c r="H68" s="37">
        <f t="shared" si="8"/>
        <v>11.120000000000001</v>
      </c>
      <c r="I68" s="37">
        <f t="shared" si="8"/>
        <v>85.03</v>
      </c>
      <c r="J68" s="102">
        <f t="shared" si="8"/>
        <v>0.17199999999999999</v>
      </c>
      <c r="K68" s="102">
        <f t="shared" si="8"/>
        <v>0.25</v>
      </c>
      <c r="L68" s="102">
        <f t="shared" si="8"/>
        <v>69.95</v>
      </c>
      <c r="M68" s="102">
        <f t="shared" si="8"/>
        <v>1.8399999999999999</v>
      </c>
      <c r="N68" s="102">
        <f t="shared" si="8"/>
        <v>73.650000000000006</v>
      </c>
      <c r="O68" s="102">
        <f t="shared" si="8"/>
        <v>298.89999999999998</v>
      </c>
      <c r="P68" s="102">
        <f t="shared" si="8"/>
        <v>73.400000000000006</v>
      </c>
      <c r="Q68" s="102">
        <f t="shared" si="8"/>
        <v>3.7699999999999996</v>
      </c>
      <c r="R68" s="2"/>
      <c r="S68" s="78"/>
      <c r="T68" s="36">
        <v>78.78</v>
      </c>
    </row>
    <row r="69" spans="1:20" x14ac:dyDescent="0.3">
      <c r="A69" s="111" t="s">
        <v>30</v>
      </c>
      <c r="B69" s="79"/>
      <c r="C69" s="79"/>
      <c r="D69" s="79"/>
      <c r="E69" s="79"/>
      <c r="F69" s="79"/>
      <c r="G69" s="79"/>
      <c r="H69" s="79"/>
      <c r="I69" s="79"/>
      <c r="J69" s="103"/>
      <c r="K69" s="103"/>
      <c r="L69" s="103"/>
      <c r="M69" s="103"/>
      <c r="N69" s="103"/>
      <c r="O69" s="103"/>
      <c r="P69" s="103"/>
      <c r="Q69" s="103"/>
      <c r="R69" s="2"/>
      <c r="S69" s="79"/>
      <c r="T69" s="78"/>
    </row>
    <row r="70" spans="1:20" x14ac:dyDescent="0.3">
      <c r="A70" s="39">
        <v>1</v>
      </c>
      <c r="B70" s="73" t="s">
        <v>90</v>
      </c>
      <c r="C70" s="28" t="s">
        <v>110</v>
      </c>
      <c r="D70" s="29" t="s">
        <v>27</v>
      </c>
      <c r="E70" s="29"/>
      <c r="F70" s="40">
        <v>146.4</v>
      </c>
      <c r="G70" s="40">
        <v>9.5</v>
      </c>
      <c r="H70" s="40">
        <v>11.07</v>
      </c>
      <c r="I70" s="40">
        <v>2.2000000000000002</v>
      </c>
      <c r="J70" s="106">
        <v>0.03</v>
      </c>
      <c r="K70" s="106">
        <v>0.4</v>
      </c>
      <c r="L70" s="106">
        <v>52.86</v>
      </c>
      <c r="M70" s="106">
        <v>0.43</v>
      </c>
      <c r="N70" s="106">
        <v>17.86</v>
      </c>
      <c r="O70" s="106">
        <v>49.29</v>
      </c>
      <c r="P70" s="106">
        <v>12.86</v>
      </c>
      <c r="Q70" s="106">
        <v>0.83</v>
      </c>
      <c r="R70" s="2"/>
      <c r="S70" s="74"/>
      <c r="T70" s="41"/>
    </row>
    <row r="71" spans="1:20" ht="15.75" customHeight="1" x14ac:dyDescent="0.3">
      <c r="A71" s="27">
        <v>2</v>
      </c>
      <c r="B71" s="31" t="s">
        <v>80</v>
      </c>
      <c r="C71" s="31" t="s">
        <v>79</v>
      </c>
      <c r="D71" s="33" t="s">
        <v>42</v>
      </c>
      <c r="E71" s="33"/>
      <c r="F71" s="34">
        <v>335.8</v>
      </c>
      <c r="G71" s="34">
        <v>11.8</v>
      </c>
      <c r="H71" s="34">
        <v>8.82</v>
      </c>
      <c r="I71" s="34">
        <v>52.28</v>
      </c>
      <c r="J71" s="101">
        <v>0.28000000000000003</v>
      </c>
      <c r="K71" s="101">
        <v>0</v>
      </c>
      <c r="L71" s="101">
        <v>32.200000000000003</v>
      </c>
      <c r="M71" s="101">
        <v>0.84</v>
      </c>
      <c r="N71" s="101">
        <v>22.2</v>
      </c>
      <c r="O71" s="101">
        <v>280.60000000000002</v>
      </c>
      <c r="P71" s="101">
        <v>186.6</v>
      </c>
      <c r="Q71" s="101">
        <v>6.28</v>
      </c>
      <c r="R71" s="2"/>
      <c r="S71" s="31"/>
      <c r="T71" s="31"/>
    </row>
    <row r="72" spans="1:20" x14ac:dyDescent="0.3">
      <c r="A72" s="27">
        <v>3</v>
      </c>
      <c r="B72" s="17" t="s">
        <v>56</v>
      </c>
      <c r="C72" s="17" t="s">
        <v>44</v>
      </c>
      <c r="D72" s="18" t="s">
        <v>55</v>
      </c>
      <c r="E72" s="18"/>
      <c r="F72" s="18">
        <v>40</v>
      </c>
      <c r="G72" s="18">
        <v>0.3</v>
      </c>
      <c r="H72" s="18">
        <v>0.1</v>
      </c>
      <c r="I72" s="18">
        <v>9.5</v>
      </c>
      <c r="J72" s="97">
        <v>0</v>
      </c>
      <c r="K72" s="97">
        <v>1</v>
      </c>
      <c r="L72" s="97">
        <v>0</v>
      </c>
      <c r="M72" s="97">
        <v>0.02</v>
      </c>
      <c r="N72" s="97">
        <v>7.9</v>
      </c>
      <c r="O72" s="97">
        <v>9.1</v>
      </c>
      <c r="P72" s="97">
        <v>5</v>
      </c>
      <c r="Q72" s="97">
        <v>0.87</v>
      </c>
      <c r="R72" s="2"/>
      <c r="S72" s="17"/>
      <c r="T72" s="31"/>
    </row>
    <row r="73" spans="1:20" x14ac:dyDescent="0.3">
      <c r="A73" s="27">
        <v>4</v>
      </c>
      <c r="B73" s="80" t="s">
        <v>57</v>
      </c>
      <c r="C73" s="22" t="s">
        <v>31</v>
      </c>
      <c r="D73" s="23">
        <v>40</v>
      </c>
      <c r="E73" s="23"/>
      <c r="F73" s="23">
        <v>104.4</v>
      </c>
      <c r="G73" s="23">
        <v>3</v>
      </c>
      <c r="H73" s="23">
        <v>1.1599999999999999</v>
      </c>
      <c r="I73" s="23">
        <v>20.6</v>
      </c>
      <c r="J73" s="98">
        <v>4.3999999999999997E-2</v>
      </c>
      <c r="K73" s="98">
        <v>0</v>
      </c>
      <c r="L73" s="98">
        <v>0</v>
      </c>
      <c r="M73" s="98">
        <v>0.68</v>
      </c>
      <c r="N73" s="98">
        <v>0.48</v>
      </c>
      <c r="O73" s="98">
        <v>26</v>
      </c>
      <c r="P73" s="98">
        <v>5.2</v>
      </c>
      <c r="Q73" s="98">
        <v>0.48</v>
      </c>
      <c r="R73" s="2"/>
      <c r="S73" s="81"/>
      <c r="T73" s="31"/>
    </row>
    <row r="74" spans="1:20" x14ac:dyDescent="0.3">
      <c r="A74" s="27"/>
      <c r="B74" s="77"/>
      <c r="C74" s="36" t="s">
        <v>25</v>
      </c>
      <c r="D74" s="37">
        <v>552</v>
      </c>
      <c r="E74" s="37"/>
      <c r="F74" s="37">
        <f>SUM(F70:F73)</f>
        <v>626.6</v>
      </c>
      <c r="G74" s="37">
        <f t="shared" ref="G74:Q74" si="9">SUM(G70:G73)</f>
        <v>24.6</v>
      </c>
      <c r="H74" s="37">
        <f t="shared" si="9"/>
        <v>21.150000000000002</v>
      </c>
      <c r="I74" s="37">
        <f t="shared" si="9"/>
        <v>84.580000000000013</v>
      </c>
      <c r="J74" s="102">
        <f t="shared" si="9"/>
        <v>0.35400000000000004</v>
      </c>
      <c r="K74" s="102">
        <f t="shared" si="9"/>
        <v>1.4</v>
      </c>
      <c r="L74" s="102">
        <f t="shared" si="9"/>
        <v>85.06</v>
      </c>
      <c r="M74" s="102">
        <f t="shared" si="9"/>
        <v>1.9700000000000002</v>
      </c>
      <c r="N74" s="102">
        <f t="shared" si="9"/>
        <v>48.44</v>
      </c>
      <c r="O74" s="102">
        <f t="shared" si="9"/>
        <v>364.99000000000007</v>
      </c>
      <c r="P74" s="102">
        <f t="shared" si="9"/>
        <v>209.65999999999997</v>
      </c>
      <c r="Q74" s="102">
        <f t="shared" si="9"/>
        <v>8.4600000000000009</v>
      </c>
      <c r="R74" s="2"/>
      <c r="S74" s="78"/>
      <c r="T74" s="36">
        <v>78.78</v>
      </c>
    </row>
    <row r="75" spans="1:20" x14ac:dyDescent="0.3">
      <c r="A75" s="27"/>
      <c r="B75" s="77"/>
      <c r="C75" s="36" t="s">
        <v>32</v>
      </c>
      <c r="D75" s="37"/>
      <c r="E75" s="37"/>
      <c r="F75" s="37">
        <v>2919.91</v>
      </c>
      <c r="G75" s="37">
        <v>134.09</v>
      </c>
      <c r="H75" s="37">
        <v>91.85</v>
      </c>
      <c r="I75" s="37">
        <v>379.38</v>
      </c>
      <c r="J75" s="102">
        <v>8.0809999999999995</v>
      </c>
      <c r="K75" s="102">
        <v>256.07</v>
      </c>
      <c r="L75" s="102">
        <v>1850.3</v>
      </c>
      <c r="M75" s="102">
        <v>19.170999999999999</v>
      </c>
      <c r="N75" s="102">
        <v>1276.8499999999999</v>
      </c>
      <c r="O75" s="102">
        <v>1897.7</v>
      </c>
      <c r="P75" s="102">
        <v>346.64</v>
      </c>
      <c r="Q75" s="102">
        <v>499.56</v>
      </c>
      <c r="R75" s="2"/>
      <c r="S75" s="78"/>
      <c r="T75" s="36"/>
    </row>
    <row r="76" spans="1:20" x14ac:dyDescent="0.3">
      <c r="A76" s="27"/>
      <c r="B76" s="77"/>
      <c r="C76" s="36" t="s">
        <v>33</v>
      </c>
      <c r="D76" s="37"/>
      <c r="E76" s="37"/>
      <c r="F76" s="37">
        <v>583.98199999999997</v>
      </c>
      <c r="G76" s="37">
        <v>26.818000000000001</v>
      </c>
      <c r="H76" s="37">
        <v>18.37</v>
      </c>
      <c r="I76" s="37">
        <v>75.88</v>
      </c>
      <c r="J76" s="102">
        <v>1.6160000000000001</v>
      </c>
      <c r="K76" s="102">
        <v>51.21</v>
      </c>
      <c r="L76" s="102">
        <v>370.06</v>
      </c>
      <c r="M76" s="102">
        <v>3.8340000000000001</v>
      </c>
      <c r="N76" s="102">
        <v>255.37</v>
      </c>
      <c r="O76" s="102">
        <v>379.54</v>
      </c>
      <c r="P76" s="102">
        <v>69.328000000000003</v>
      </c>
      <c r="Q76" s="102">
        <v>99.91</v>
      </c>
      <c r="R76" s="2"/>
      <c r="S76" s="78"/>
      <c r="T76" s="36"/>
    </row>
    <row r="77" spans="1:20" x14ac:dyDescent="0.3">
      <c r="A77" s="77" t="s">
        <v>37</v>
      </c>
      <c r="B77" s="79"/>
      <c r="C77" s="79"/>
      <c r="D77" s="79"/>
      <c r="E77" s="79"/>
      <c r="F77" s="79"/>
      <c r="G77" s="79"/>
      <c r="H77" s="79"/>
      <c r="I77" s="79"/>
      <c r="J77" s="103"/>
      <c r="K77" s="103"/>
      <c r="L77" s="103"/>
      <c r="M77" s="103"/>
      <c r="N77" s="103"/>
      <c r="O77" s="103"/>
      <c r="P77" s="103"/>
      <c r="Q77" s="103"/>
      <c r="R77" s="2"/>
      <c r="S77" s="79"/>
      <c r="T77" s="78"/>
    </row>
    <row r="78" spans="1:20" x14ac:dyDescent="0.3">
      <c r="A78" s="111" t="s">
        <v>23</v>
      </c>
      <c r="B78" s="79"/>
      <c r="C78" s="79"/>
      <c r="D78" s="79"/>
      <c r="E78" s="79"/>
      <c r="F78" s="79"/>
      <c r="G78" s="79"/>
      <c r="H78" s="79"/>
      <c r="I78" s="79"/>
      <c r="J78" s="103"/>
      <c r="K78" s="103"/>
      <c r="L78" s="103"/>
      <c r="M78" s="103"/>
      <c r="N78" s="103"/>
      <c r="O78" s="103"/>
      <c r="P78" s="103"/>
      <c r="Q78" s="103"/>
      <c r="R78" s="2"/>
      <c r="S78" s="79"/>
      <c r="T78" s="78"/>
    </row>
    <row r="79" spans="1:20" x14ac:dyDescent="0.3">
      <c r="A79" s="27">
        <v>1</v>
      </c>
      <c r="B79" s="28" t="s">
        <v>67</v>
      </c>
      <c r="C79" s="28" t="s">
        <v>66</v>
      </c>
      <c r="D79" s="29" t="s">
        <v>27</v>
      </c>
      <c r="E79" s="29"/>
      <c r="F79" s="30">
        <v>258</v>
      </c>
      <c r="G79" s="30">
        <v>20</v>
      </c>
      <c r="H79" s="30">
        <v>19.5</v>
      </c>
      <c r="I79" s="30">
        <v>3.3</v>
      </c>
      <c r="J79" s="100">
        <v>0.03</v>
      </c>
      <c r="K79" s="100">
        <v>0</v>
      </c>
      <c r="L79" s="100">
        <v>26</v>
      </c>
      <c r="M79" s="100">
        <v>0.6</v>
      </c>
      <c r="N79" s="100">
        <v>15</v>
      </c>
      <c r="O79" s="100">
        <v>162</v>
      </c>
      <c r="P79" s="100">
        <v>22</v>
      </c>
      <c r="Q79" s="100">
        <v>2.76</v>
      </c>
      <c r="R79" s="2"/>
      <c r="S79" s="28"/>
      <c r="T79" s="31"/>
    </row>
    <row r="80" spans="1:20" ht="15.45" customHeight="1" x14ac:dyDescent="0.3">
      <c r="A80" s="27">
        <v>2</v>
      </c>
      <c r="B80" s="31" t="s">
        <v>80</v>
      </c>
      <c r="C80" s="31" t="s">
        <v>79</v>
      </c>
      <c r="D80" s="33" t="s">
        <v>42</v>
      </c>
      <c r="E80" s="33"/>
      <c r="F80" s="34">
        <v>335.8</v>
      </c>
      <c r="G80" s="34">
        <v>11.8</v>
      </c>
      <c r="H80" s="34">
        <v>8.82</v>
      </c>
      <c r="I80" s="34">
        <v>52.28</v>
      </c>
      <c r="J80" s="101">
        <v>0.28000000000000003</v>
      </c>
      <c r="K80" s="101">
        <v>0</v>
      </c>
      <c r="L80" s="101">
        <v>32.200000000000003</v>
      </c>
      <c r="M80" s="101">
        <v>0.84</v>
      </c>
      <c r="N80" s="101">
        <v>22.2</v>
      </c>
      <c r="O80" s="101">
        <v>280.60000000000002</v>
      </c>
      <c r="P80" s="101">
        <v>186.6</v>
      </c>
      <c r="Q80" s="101">
        <v>6.28</v>
      </c>
      <c r="R80" s="2"/>
      <c r="S80" s="31"/>
      <c r="T80" s="31"/>
    </row>
    <row r="81" spans="1:20" x14ac:dyDescent="0.3">
      <c r="A81" s="27">
        <v>3</v>
      </c>
      <c r="B81" s="31" t="s">
        <v>68</v>
      </c>
      <c r="C81" s="31" t="s">
        <v>40</v>
      </c>
      <c r="D81" s="33">
        <v>200</v>
      </c>
      <c r="E81" s="33"/>
      <c r="F81" s="34">
        <v>60</v>
      </c>
      <c r="G81" s="34">
        <v>0</v>
      </c>
      <c r="H81" s="34">
        <v>0</v>
      </c>
      <c r="I81" s="34">
        <v>15</v>
      </c>
      <c r="J81" s="101">
        <v>0</v>
      </c>
      <c r="K81" s="101">
        <v>0</v>
      </c>
      <c r="L81" s="101">
        <v>0</v>
      </c>
      <c r="M81" s="101">
        <v>0</v>
      </c>
      <c r="N81" s="101">
        <v>3.4</v>
      </c>
      <c r="O81" s="101">
        <v>5.8</v>
      </c>
      <c r="P81" s="101">
        <v>0</v>
      </c>
      <c r="Q81" s="101">
        <v>0.02</v>
      </c>
      <c r="R81" s="2"/>
      <c r="S81" s="31"/>
      <c r="T81" s="31"/>
    </row>
    <row r="82" spans="1:20" x14ac:dyDescent="0.3">
      <c r="A82" s="27">
        <v>4</v>
      </c>
      <c r="B82" s="75" t="s">
        <v>96</v>
      </c>
      <c r="C82" s="22" t="s">
        <v>94</v>
      </c>
      <c r="D82" s="23" t="s">
        <v>102</v>
      </c>
      <c r="E82" s="23"/>
      <c r="F82" s="23">
        <v>110</v>
      </c>
      <c r="G82" s="23">
        <v>3.9</v>
      </c>
      <c r="H82" s="23">
        <v>0.57999999999999996</v>
      </c>
      <c r="I82" s="23">
        <v>22.33</v>
      </c>
      <c r="J82" s="98">
        <v>0.09</v>
      </c>
      <c r="K82" s="98">
        <v>0</v>
      </c>
      <c r="L82" s="98">
        <v>0</v>
      </c>
      <c r="M82" s="98">
        <v>0.85</v>
      </c>
      <c r="N82" s="98">
        <v>13.25</v>
      </c>
      <c r="O82" s="98">
        <v>74.8</v>
      </c>
      <c r="P82" s="98">
        <v>20</v>
      </c>
      <c r="Q82" s="98">
        <v>1.4</v>
      </c>
      <c r="R82" s="2"/>
      <c r="S82" s="76"/>
      <c r="T82" s="31"/>
    </row>
    <row r="83" spans="1:20" x14ac:dyDescent="0.3">
      <c r="A83" s="27"/>
      <c r="B83" s="84"/>
      <c r="C83" s="31" t="s">
        <v>25</v>
      </c>
      <c r="D83" s="37">
        <v>555</v>
      </c>
      <c r="E83" s="37"/>
      <c r="F83" s="37">
        <f>SUM(F79:F82)</f>
        <v>763.8</v>
      </c>
      <c r="G83" s="37">
        <f t="shared" ref="G83:Q83" si="10">SUM(G79:G82)</f>
        <v>35.700000000000003</v>
      </c>
      <c r="H83" s="37">
        <f t="shared" si="10"/>
        <v>28.9</v>
      </c>
      <c r="I83" s="37">
        <f t="shared" si="10"/>
        <v>92.91</v>
      </c>
      <c r="J83" s="102">
        <f t="shared" si="10"/>
        <v>0.4</v>
      </c>
      <c r="K83" s="102">
        <f t="shared" si="10"/>
        <v>0</v>
      </c>
      <c r="L83" s="102">
        <f t="shared" si="10"/>
        <v>58.2</v>
      </c>
      <c r="M83" s="102">
        <f t="shared" si="10"/>
        <v>2.29</v>
      </c>
      <c r="N83" s="102">
        <f t="shared" si="10"/>
        <v>53.85</v>
      </c>
      <c r="O83" s="102">
        <f t="shared" si="10"/>
        <v>523.20000000000005</v>
      </c>
      <c r="P83" s="102">
        <f t="shared" si="10"/>
        <v>228.6</v>
      </c>
      <c r="Q83" s="102">
        <f t="shared" si="10"/>
        <v>10.459999999999999</v>
      </c>
      <c r="R83" s="2"/>
      <c r="S83" s="85"/>
      <c r="T83" s="36">
        <v>78.78</v>
      </c>
    </row>
    <row r="84" spans="1:20" x14ac:dyDescent="0.3">
      <c r="A84" s="111" t="s">
        <v>26</v>
      </c>
      <c r="B84" s="79"/>
      <c r="C84" s="79"/>
      <c r="D84" s="79"/>
      <c r="E84" s="79"/>
      <c r="F84" s="79"/>
      <c r="G84" s="79"/>
      <c r="H84" s="79"/>
      <c r="I84" s="79"/>
      <c r="J84" s="103"/>
      <c r="K84" s="103"/>
      <c r="L84" s="103"/>
      <c r="M84" s="103"/>
      <c r="N84" s="103"/>
      <c r="O84" s="103"/>
      <c r="P84" s="103"/>
      <c r="Q84" s="103"/>
      <c r="R84" s="2"/>
      <c r="S84" s="79"/>
      <c r="T84" s="78"/>
    </row>
    <row r="85" spans="1:20" x14ac:dyDescent="0.3">
      <c r="A85" s="27">
        <v>1</v>
      </c>
      <c r="B85" s="17" t="s">
        <v>98</v>
      </c>
      <c r="C85" s="17" t="s">
        <v>97</v>
      </c>
      <c r="D85" s="18">
        <v>80</v>
      </c>
      <c r="E85" s="18"/>
      <c r="F85" s="18">
        <v>75.2</v>
      </c>
      <c r="G85" s="18">
        <v>1.1599999999999999</v>
      </c>
      <c r="H85" s="18">
        <v>4.8</v>
      </c>
      <c r="I85" s="18">
        <v>6.72</v>
      </c>
      <c r="J85" s="97">
        <v>0.02</v>
      </c>
      <c r="K85" s="97">
        <v>13.6</v>
      </c>
      <c r="L85" s="97">
        <v>0</v>
      </c>
      <c r="M85" s="97">
        <v>2.2400000000000002</v>
      </c>
      <c r="N85" s="97">
        <v>32</v>
      </c>
      <c r="O85" s="97">
        <v>22.4</v>
      </c>
      <c r="P85" s="97">
        <v>12.8</v>
      </c>
      <c r="Q85" s="97">
        <v>0.42399999999999999</v>
      </c>
      <c r="R85" s="2"/>
      <c r="S85" s="17"/>
      <c r="T85" s="31"/>
    </row>
    <row r="86" spans="1:20" x14ac:dyDescent="0.3">
      <c r="A86" s="27">
        <v>2</v>
      </c>
      <c r="B86" s="28" t="s">
        <v>121</v>
      </c>
      <c r="C86" s="38" t="s">
        <v>111</v>
      </c>
      <c r="D86" s="29" t="s">
        <v>73</v>
      </c>
      <c r="E86" s="29"/>
      <c r="F86" s="29">
        <v>175</v>
      </c>
      <c r="G86" s="29">
        <v>12.1</v>
      </c>
      <c r="H86" s="29">
        <v>9.6999999999999993</v>
      </c>
      <c r="I86" s="29">
        <v>9.8000000000000007</v>
      </c>
      <c r="J86" s="104">
        <v>0.06</v>
      </c>
      <c r="K86" s="104">
        <v>0.4</v>
      </c>
      <c r="L86" s="104">
        <v>53</v>
      </c>
      <c r="M86" s="104">
        <v>0.9</v>
      </c>
      <c r="N86" s="104">
        <v>107</v>
      </c>
      <c r="O86" s="104">
        <v>118</v>
      </c>
      <c r="P86" s="104">
        <v>18</v>
      </c>
      <c r="Q86" s="104">
        <v>0.86</v>
      </c>
      <c r="R86" s="2"/>
      <c r="S86" s="28"/>
      <c r="T86" s="31"/>
    </row>
    <row r="87" spans="1:20" ht="27" customHeight="1" x14ac:dyDescent="0.3">
      <c r="A87" s="27">
        <v>3</v>
      </c>
      <c r="B87" s="75" t="s">
        <v>113</v>
      </c>
      <c r="C87" s="32" t="s">
        <v>78</v>
      </c>
      <c r="D87" s="33" t="s">
        <v>112</v>
      </c>
      <c r="E87" s="33"/>
      <c r="F87" s="34">
        <v>184.5</v>
      </c>
      <c r="G87" s="34">
        <v>5.55</v>
      </c>
      <c r="H87" s="34">
        <v>4.95</v>
      </c>
      <c r="I87" s="34">
        <v>29.6</v>
      </c>
      <c r="J87" s="101">
        <v>0.06</v>
      </c>
      <c r="K87" s="101">
        <v>0</v>
      </c>
      <c r="L87" s="101">
        <v>31.5</v>
      </c>
      <c r="M87" s="101">
        <v>0.75</v>
      </c>
      <c r="N87" s="101">
        <v>12</v>
      </c>
      <c r="O87" s="101">
        <v>45</v>
      </c>
      <c r="P87" s="101">
        <v>7.5</v>
      </c>
      <c r="Q87" s="101">
        <v>1.1000000000000001</v>
      </c>
      <c r="R87" s="2"/>
      <c r="S87" s="76"/>
      <c r="T87" s="31"/>
    </row>
    <row r="88" spans="1:20" x14ac:dyDescent="0.3">
      <c r="A88" s="27">
        <v>4</v>
      </c>
      <c r="B88" s="17" t="s">
        <v>56</v>
      </c>
      <c r="C88" s="17" t="s">
        <v>44</v>
      </c>
      <c r="D88" s="18" t="s">
        <v>55</v>
      </c>
      <c r="E88" s="18"/>
      <c r="F88" s="18">
        <v>40</v>
      </c>
      <c r="G88" s="18">
        <v>0.3</v>
      </c>
      <c r="H88" s="18">
        <v>0.1</v>
      </c>
      <c r="I88" s="18">
        <v>9.5</v>
      </c>
      <c r="J88" s="97">
        <v>0</v>
      </c>
      <c r="K88" s="97">
        <v>1</v>
      </c>
      <c r="L88" s="97">
        <v>0</v>
      </c>
      <c r="M88" s="97">
        <v>0.02</v>
      </c>
      <c r="N88" s="97">
        <v>7.9</v>
      </c>
      <c r="O88" s="97">
        <v>9.1</v>
      </c>
      <c r="P88" s="97">
        <v>5</v>
      </c>
      <c r="Q88" s="97">
        <v>0.87</v>
      </c>
      <c r="R88" s="2"/>
      <c r="S88" s="17"/>
      <c r="T88" s="31"/>
    </row>
    <row r="89" spans="1:20" x14ac:dyDescent="0.3">
      <c r="A89" s="27">
        <v>5</v>
      </c>
      <c r="B89" s="75" t="s">
        <v>96</v>
      </c>
      <c r="C89" s="22" t="s">
        <v>94</v>
      </c>
      <c r="D89" s="23" t="s">
        <v>95</v>
      </c>
      <c r="E89" s="23"/>
      <c r="F89" s="23">
        <v>88</v>
      </c>
      <c r="G89" s="23">
        <v>3.12</v>
      </c>
      <c r="H89" s="23">
        <v>0.46</v>
      </c>
      <c r="I89" s="23">
        <v>17.86</v>
      </c>
      <c r="J89" s="98">
        <v>7.1999999999999995E-2</v>
      </c>
      <c r="K89" s="98">
        <v>0</v>
      </c>
      <c r="L89" s="98">
        <v>0</v>
      </c>
      <c r="M89" s="98">
        <v>0.68</v>
      </c>
      <c r="N89" s="98">
        <v>10.6</v>
      </c>
      <c r="O89" s="98">
        <v>59.8</v>
      </c>
      <c r="P89" s="98">
        <v>16</v>
      </c>
      <c r="Q89" s="98">
        <v>1.1000000000000001</v>
      </c>
      <c r="R89" s="2"/>
      <c r="S89" s="76"/>
      <c r="T89" s="31"/>
    </row>
    <row r="90" spans="1:20" x14ac:dyDescent="0.3">
      <c r="A90" s="27"/>
      <c r="B90" s="77"/>
      <c r="C90" s="36" t="s">
        <v>25</v>
      </c>
      <c r="D90" s="37">
        <v>602</v>
      </c>
      <c r="E90" s="37"/>
      <c r="F90" s="37">
        <f>SUM(F85:F89)</f>
        <v>562.70000000000005</v>
      </c>
      <c r="G90" s="37">
        <f t="shared" ref="G90:Q90" si="11">SUM(G85:G89)</f>
        <v>22.23</v>
      </c>
      <c r="H90" s="37">
        <f t="shared" si="11"/>
        <v>20.010000000000002</v>
      </c>
      <c r="I90" s="37">
        <f t="shared" si="11"/>
        <v>73.48</v>
      </c>
      <c r="J90" s="102">
        <f t="shared" si="11"/>
        <v>0.21200000000000002</v>
      </c>
      <c r="K90" s="102">
        <f t="shared" si="11"/>
        <v>15</v>
      </c>
      <c r="L90" s="102">
        <f t="shared" si="11"/>
        <v>84.5</v>
      </c>
      <c r="M90" s="102">
        <f t="shared" si="11"/>
        <v>4.59</v>
      </c>
      <c r="N90" s="102">
        <f t="shared" si="11"/>
        <v>169.5</v>
      </c>
      <c r="O90" s="102">
        <f t="shared" si="11"/>
        <v>254.3</v>
      </c>
      <c r="P90" s="102">
        <f t="shared" si="11"/>
        <v>59.3</v>
      </c>
      <c r="Q90" s="102">
        <f t="shared" si="11"/>
        <v>4.354000000000001</v>
      </c>
      <c r="R90" s="2"/>
      <c r="S90" s="78"/>
      <c r="T90" s="36">
        <v>78.78</v>
      </c>
    </row>
    <row r="91" spans="1:20" x14ac:dyDescent="0.3">
      <c r="A91" s="111" t="s">
        <v>28</v>
      </c>
      <c r="B91" s="79"/>
      <c r="C91" s="79"/>
      <c r="D91" s="79"/>
      <c r="E91" s="79"/>
      <c r="F91" s="79"/>
      <c r="G91" s="79"/>
      <c r="H91" s="79"/>
      <c r="I91" s="79"/>
      <c r="J91" s="103"/>
      <c r="K91" s="103"/>
      <c r="L91" s="103"/>
      <c r="M91" s="103"/>
      <c r="N91" s="103"/>
      <c r="O91" s="103"/>
      <c r="P91" s="103"/>
      <c r="Q91" s="103"/>
      <c r="R91" s="2"/>
      <c r="S91" s="79"/>
      <c r="T91" s="78"/>
    </row>
    <row r="92" spans="1:20" x14ac:dyDescent="0.3">
      <c r="A92" s="27">
        <v>1</v>
      </c>
      <c r="B92" s="17" t="s">
        <v>106</v>
      </c>
      <c r="C92" s="17" t="s">
        <v>105</v>
      </c>
      <c r="D92" s="18">
        <v>100</v>
      </c>
      <c r="E92" s="18"/>
      <c r="F92" s="18">
        <v>91</v>
      </c>
      <c r="G92" s="18">
        <v>1.4</v>
      </c>
      <c r="H92" s="18">
        <v>6.1</v>
      </c>
      <c r="I92" s="18">
        <v>7.6</v>
      </c>
      <c r="J92" s="97">
        <v>0.02</v>
      </c>
      <c r="K92" s="97">
        <v>7.7</v>
      </c>
      <c r="L92" s="97">
        <v>0</v>
      </c>
      <c r="M92" s="97">
        <v>2.7</v>
      </c>
      <c r="N92" s="97">
        <v>34</v>
      </c>
      <c r="O92" s="97">
        <v>39</v>
      </c>
      <c r="P92" s="97">
        <v>20</v>
      </c>
      <c r="Q92" s="97">
        <v>1.3</v>
      </c>
      <c r="R92" s="2"/>
      <c r="S92" s="17"/>
      <c r="T92" s="31"/>
    </row>
    <row r="93" spans="1:20" ht="13.35" customHeight="1" x14ac:dyDescent="0.3">
      <c r="A93" s="27">
        <v>2</v>
      </c>
      <c r="B93" s="17" t="s">
        <v>115</v>
      </c>
      <c r="C93" s="20" t="s">
        <v>114</v>
      </c>
      <c r="D93" s="18">
        <v>200</v>
      </c>
      <c r="E93" s="18"/>
      <c r="F93" s="18">
        <v>319</v>
      </c>
      <c r="G93" s="18">
        <v>21</v>
      </c>
      <c r="H93" s="18">
        <v>19</v>
      </c>
      <c r="I93" s="18">
        <v>15.9</v>
      </c>
      <c r="J93" s="97">
        <v>0.16</v>
      </c>
      <c r="K93" s="97">
        <v>8.3000000000000007</v>
      </c>
      <c r="L93" s="97">
        <v>68</v>
      </c>
      <c r="M93" s="97">
        <v>0.72</v>
      </c>
      <c r="N93" s="97">
        <v>36</v>
      </c>
      <c r="O93" s="97">
        <v>229</v>
      </c>
      <c r="P93" s="97">
        <v>47</v>
      </c>
      <c r="Q93" s="97">
        <v>2.6</v>
      </c>
      <c r="R93" s="2"/>
      <c r="S93" s="17"/>
      <c r="T93" s="31"/>
    </row>
    <row r="94" spans="1:20" ht="15.9" customHeight="1" x14ac:dyDescent="0.3">
      <c r="A94" s="27">
        <v>3</v>
      </c>
      <c r="B94" s="17" t="s">
        <v>77</v>
      </c>
      <c r="C94" s="17" t="s">
        <v>47</v>
      </c>
      <c r="D94" s="18">
        <v>200</v>
      </c>
      <c r="E94" s="18"/>
      <c r="F94" s="18">
        <v>84</v>
      </c>
      <c r="G94" s="18">
        <v>0.6</v>
      </c>
      <c r="H94" s="18">
        <v>0.1</v>
      </c>
      <c r="I94" s="18">
        <v>20.100000000000001</v>
      </c>
      <c r="J94" s="97">
        <v>0</v>
      </c>
      <c r="K94" s="97">
        <v>0.2</v>
      </c>
      <c r="L94" s="97">
        <v>0</v>
      </c>
      <c r="M94" s="97">
        <v>0.4</v>
      </c>
      <c r="N94" s="97">
        <v>20.100000000000001</v>
      </c>
      <c r="O94" s="97">
        <v>19.2</v>
      </c>
      <c r="P94" s="97">
        <v>14.4</v>
      </c>
      <c r="Q94" s="97">
        <v>0.69</v>
      </c>
      <c r="R94" s="2"/>
      <c r="S94" s="17"/>
      <c r="T94" s="31"/>
    </row>
    <row r="95" spans="1:20" x14ac:dyDescent="0.3">
      <c r="A95" s="27">
        <v>4</v>
      </c>
      <c r="B95" s="75" t="s">
        <v>96</v>
      </c>
      <c r="C95" s="22" t="s">
        <v>94</v>
      </c>
      <c r="D95" s="23" t="s">
        <v>102</v>
      </c>
      <c r="E95" s="23"/>
      <c r="F95" s="23">
        <v>110</v>
      </c>
      <c r="G95" s="23">
        <v>3.9</v>
      </c>
      <c r="H95" s="23">
        <v>0.57999999999999996</v>
      </c>
      <c r="I95" s="23">
        <v>22.33</v>
      </c>
      <c r="J95" s="98">
        <v>0.09</v>
      </c>
      <c r="K95" s="98">
        <v>0</v>
      </c>
      <c r="L95" s="98">
        <v>0</v>
      </c>
      <c r="M95" s="98">
        <v>0.85</v>
      </c>
      <c r="N95" s="98">
        <v>13.25</v>
      </c>
      <c r="O95" s="98">
        <v>74.8</v>
      </c>
      <c r="P95" s="98">
        <v>20</v>
      </c>
      <c r="Q95" s="98">
        <v>1.4</v>
      </c>
      <c r="R95" s="2"/>
      <c r="S95" s="76"/>
      <c r="T95" s="31"/>
    </row>
    <row r="96" spans="1:20" x14ac:dyDescent="0.3">
      <c r="A96" s="27"/>
      <c r="B96" s="77"/>
      <c r="C96" s="36" t="s">
        <v>25</v>
      </c>
      <c r="D96" s="37">
        <v>550</v>
      </c>
      <c r="E96" s="37"/>
      <c r="F96" s="37">
        <f>SUM(F92:F95)</f>
        <v>604</v>
      </c>
      <c r="G96" s="37">
        <f t="shared" ref="G96:Q96" si="12">SUM(G92:G95)</f>
        <v>26.9</v>
      </c>
      <c r="H96" s="37">
        <f t="shared" si="12"/>
        <v>25.78</v>
      </c>
      <c r="I96" s="37">
        <f t="shared" si="12"/>
        <v>65.930000000000007</v>
      </c>
      <c r="J96" s="102">
        <f t="shared" si="12"/>
        <v>0.27</v>
      </c>
      <c r="K96" s="102">
        <f t="shared" si="12"/>
        <v>16.2</v>
      </c>
      <c r="L96" s="102">
        <f t="shared" si="12"/>
        <v>68</v>
      </c>
      <c r="M96" s="102">
        <f t="shared" si="12"/>
        <v>4.67</v>
      </c>
      <c r="N96" s="102">
        <f t="shared" si="12"/>
        <v>103.35</v>
      </c>
      <c r="O96" s="102">
        <f t="shared" si="12"/>
        <v>362</v>
      </c>
      <c r="P96" s="102">
        <f t="shared" si="12"/>
        <v>101.4</v>
      </c>
      <c r="Q96" s="102">
        <f t="shared" si="12"/>
        <v>5.99</v>
      </c>
      <c r="R96" s="2"/>
      <c r="S96" s="78"/>
      <c r="T96" s="36">
        <v>78.78</v>
      </c>
    </row>
    <row r="97" spans="1:20" x14ac:dyDescent="0.3">
      <c r="A97" s="111" t="s">
        <v>29</v>
      </c>
      <c r="B97" s="79"/>
      <c r="C97" s="79"/>
      <c r="D97" s="79"/>
      <c r="E97" s="79"/>
      <c r="F97" s="79"/>
      <c r="G97" s="79"/>
      <c r="H97" s="79"/>
      <c r="I97" s="79"/>
      <c r="J97" s="103"/>
      <c r="K97" s="103"/>
      <c r="L97" s="103"/>
      <c r="M97" s="103"/>
      <c r="N97" s="103"/>
      <c r="O97" s="103"/>
      <c r="P97" s="103"/>
      <c r="Q97" s="103"/>
      <c r="R97" s="2"/>
      <c r="S97" s="79"/>
      <c r="T97" s="78"/>
    </row>
    <row r="98" spans="1:20" x14ac:dyDescent="0.3">
      <c r="A98" s="27"/>
      <c r="B98" s="17"/>
      <c r="C98" s="17"/>
      <c r="D98" s="18"/>
      <c r="E98" s="18"/>
      <c r="F98" s="18"/>
      <c r="G98" s="18"/>
      <c r="H98" s="18"/>
      <c r="I98" s="18"/>
      <c r="J98" s="97"/>
      <c r="K98" s="97"/>
      <c r="L98" s="97"/>
      <c r="M98" s="97"/>
      <c r="N98" s="97"/>
      <c r="O98" s="97"/>
      <c r="P98" s="97"/>
      <c r="Q98" s="97"/>
      <c r="R98" s="2"/>
      <c r="S98" s="17"/>
      <c r="T98" s="31"/>
    </row>
    <row r="99" spans="1:20" x14ac:dyDescent="0.3">
      <c r="A99" s="27">
        <v>1</v>
      </c>
      <c r="B99" s="17" t="s">
        <v>119</v>
      </c>
      <c r="C99" s="32" t="s">
        <v>118</v>
      </c>
      <c r="D99" s="33">
        <v>100</v>
      </c>
      <c r="E99" s="33"/>
      <c r="F99" s="18">
        <v>73.599999999999994</v>
      </c>
      <c r="G99" s="18">
        <v>9.8000000000000007</v>
      </c>
      <c r="H99" s="18">
        <v>1.7</v>
      </c>
      <c r="I99" s="18">
        <v>4.9000000000000004</v>
      </c>
      <c r="J99" s="97">
        <v>0.04</v>
      </c>
      <c r="K99" s="97">
        <v>1.5</v>
      </c>
      <c r="L99" s="97">
        <v>7.2</v>
      </c>
      <c r="M99" s="97">
        <v>1.7</v>
      </c>
      <c r="N99" s="97">
        <v>24.3</v>
      </c>
      <c r="O99" s="97">
        <v>118</v>
      </c>
      <c r="P99" s="97">
        <v>22.2</v>
      </c>
      <c r="Q99" s="97">
        <v>0.6</v>
      </c>
      <c r="R99" s="2"/>
      <c r="S99" s="17"/>
      <c r="T99" s="31"/>
    </row>
    <row r="100" spans="1:20" x14ac:dyDescent="0.3">
      <c r="A100" s="27">
        <v>2</v>
      </c>
      <c r="B100" s="17" t="s">
        <v>64</v>
      </c>
      <c r="C100" s="20" t="s">
        <v>63</v>
      </c>
      <c r="D100" s="18" t="s">
        <v>42</v>
      </c>
      <c r="E100" s="18"/>
      <c r="F100" s="18">
        <v>292.39999999999998</v>
      </c>
      <c r="G100" s="18">
        <v>5.0199999999999996</v>
      </c>
      <c r="H100" s="18">
        <v>7.24</v>
      </c>
      <c r="I100" s="18">
        <v>51.8</v>
      </c>
      <c r="J100" s="97">
        <v>4.2000000000000003E-2</v>
      </c>
      <c r="K100" s="97">
        <v>0</v>
      </c>
      <c r="L100" s="97">
        <v>36</v>
      </c>
      <c r="M100" s="97">
        <v>0.38</v>
      </c>
      <c r="N100" s="97">
        <v>23</v>
      </c>
      <c r="O100" s="97">
        <v>111.6</v>
      </c>
      <c r="P100" s="97">
        <v>36.200000000000003</v>
      </c>
      <c r="Q100" s="97">
        <v>1.1399999999999999</v>
      </c>
      <c r="R100" s="2"/>
      <c r="S100" s="17"/>
      <c r="T100" s="31"/>
    </row>
    <row r="101" spans="1:20" x14ac:dyDescent="0.3">
      <c r="A101" s="27">
        <v>3</v>
      </c>
      <c r="B101" s="17" t="s">
        <v>56</v>
      </c>
      <c r="C101" s="17" t="s">
        <v>44</v>
      </c>
      <c r="D101" s="18" t="s">
        <v>55</v>
      </c>
      <c r="E101" s="18"/>
      <c r="F101" s="18">
        <v>40</v>
      </c>
      <c r="G101" s="18">
        <v>0.3</v>
      </c>
      <c r="H101" s="18">
        <v>0.1</v>
      </c>
      <c r="I101" s="18">
        <v>9.5</v>
      </c>
      <c r="J101" s="97">
        <v>0</v>
      </c>
      <c r="K101" s="97">
        <v>1</v>
      </c>
      <c r="L101" s="97">
        <v>0</v>
      </c>
      <c r="M101" s="97">
        <v>0.02</v>
      </c>
      <c r="N101" s="97">
        <v>7.9</v>
      </c>
      <c r="O101" s="97">
        <v>9.1</v>
      </c>
      <c r="P101" s="97">
        <v>5</v>
      </c>
      <c r="Q101" s="97">
        <v>0.87</v>
      </c>
      <c r="R101" s="2"/>
      <c r="S101" s="17"/>
      <c r="T101" s="31"/>
    </row>
    <row r="102" spans="1:20" x14ac:dyDescent="0.3">
      <c r="A102" s="27">
        <v>5</v>
      </c>
      <c r="B102" s="75" t="s">
        <v>96</v>
      </c>
      <c r="C102" s="22" t="s">
        <v>94</v>
      </c>
      <c r="D102" s="23" t="s">
        <v>95</v>
      </c>
      <c r="E102" s="23"/>
      <c r="F102" s="23">
        <v>88</v>
      </c>
      <c r="G102" s="23">
        <v>3.12</v>
      </c>
      <c r="H102" s="23">
        <v>0.46</v>
      </c>
      <c r="I102" s="23">
        <v>17.86</v>
      </c>
      <c r="J102" s="98">
        <v>7.1999999999999995E-2</v>
      </c>
      <c r="K102" s="98">
        <v>0</v>
      </c>
      <c r="L102" s="98">
        <v>0</v>
      </c>
      <c r="M102" s="98">
        <v>0.68</v>
      </c>
      <c r="N102" s="98">
        <v>10.6</v>
      </c>
      <c r="O102" s="98">
        <v>59.8</v>
      </c>
      <c r="P102" s="98">
        <v>16</v>
      </c>
      <c r="Q102" s="98">
        <v>1.1000000000000001</v>
      </c>
      <c r="R102" s="2"/>
      <c r="S102" s="76"/>
      <c r="T102" s="31"/>
    </row>
    <row r="103" spans="1:20" x14ac:dyDescent="0.3">
      <c r="A103" s="27"/>
      <c r="B103" s="77"/>
      <c r="C103" s="36" t="s">
        <v>25</v>
      </c>
      <c r="D103" s="37">
        <v>552</v>
      </c>
      <c r="E103" s="37"/>
      <c r="F103" s="37">
        <f>SUM(F98:F102)</f>
        <v>494</v>
      </c>
      <c r="G103" s="37">
        <f t="shared" ref="G103:Q103" si="13">SUM(G98:G102)</f>
        <v>18.240000000000002</v>
      </c>
      <c r="H103" s="37">
        <f t="shared" si="13"/>
        <v>9.5</v>
      </c>
      <c r="I103" s="37">
        <f t="shared" si="13"/>
        <v>84.059999999999988</v>
      </c>
      <c r="J103" s="102">
        <f t="shared" si="13"/>
        <v>0.154</v>
      </c>
      <c r="K103" s="102">
        <f t="shared" si="13"/>
        <v>2.5</v>
      </c>
      <c r="L103" s="102">
        <f t="shared" si="13"/>
        <v>43.2</v>
      </c>
      <c r="M103" s="102">
        <f t="shared" si="13"/>
        <v>2.7800000000000002</v>
      </c>
      <c r="N103" s="102">
        <f t="shared" si="13"/>
        <v>65.8</v>
      </c>
      <c r="O103" s="102">
        <f t="shared" si="13"/>
        <v>298.5</v>
      </c>
      <c r="P103" s="102">
        <f t="shared" si="13"/>
        <v>79.400000000000006</v>
      </c>
      <c r="Q103" s="102">
        <f t="shared" si="13"/>
        <v>3.71</v>
      </c>
      <c r="R103" s="2"/>
      <c r="S103" s="78"/>
      <c r="T103" s="36">
        <v>78.78</v>
      </c>
    </row>
    <row r="104" spans="1:20" x14ac:dyDescent="0.3">
      <c r="A104" s="111" t="s">
        <v>30</v>
      </c>
      <c r="B104" s="79"/>
      <c r="C104" s="79"/>
      <c r="D104" s="79"/>
      <c r="E104" s="79"/>
      <c r="F104" s="79"/>
      <c r="G104" s="79"/>
      <c r="H104" s="79"/>
      <c r="I104" s="79"/>
      <c r="J104" s="103"/>
      <c r="K104" s="103"/>
      <c r="L104" s="103"/>
      <c r="M104" s="103"/>
      <c r="N104" s="103"/>
      <c r="O104" s="103"/>
      <c r="P104" s="103"/>
      <c r="Q104" s="103"/>
      <c r="R104" s="2"/>
      <c r="S104" s="79"/>
      <c r="T104" s="78"/>
    </row>
    <row r="105" spans="1:20" x14ac:dyDescent="0.3">
      <c r="A105" s="27">
        <v>1</v>
      </c>
      <c r="B105" s="28" t="s">
        <v>120</v>
      </c>
      <c r="C105" s="28" t="s">
        <v>86</v>
      </c>
      <c r="D105" s="29" t="s">
        <v>73</v>
      </c>
      <c r="E105" s="29"/>
      <c r="F105" s="29">
        <v>196.4</v>
      </c>
      <c r="G105" s="29">
        <v>12.41</v>
      </c>
      <c r="H105" s="29">
        <v>10.8</v>
      </c>
      <c r="I105" s="29">
        <v>15.51</v>
      </c>
      <c r="J105" s="104">
        <v>0.12</v>
      </c>
      <c r="K105" s="104">
        <v>0.33</v>
      </c>
      <c r="L105" s="104">
        <v>40</v>
      </c>
      <c r="M105" s="104">
        <v>1.1000000000000001</v>
      </c>
      <c r="N105" s="104">
        <v>91.1</v>
      </c>
      <c r="O105" s="104">
        <v>42.1</v>
      </c>
      <c r="P105" s="104">
        <v>21.5</v>
      </c>
      <c r="Q105" s="104">
        <v>1.6</v>
      </c>
      <c r="R105" s="2"/>
      <c r="S105" s="28"/>
      <c r="T105" s="31"/>
    </row>
    <row r="106" spans="1:20" x14ac:dyDescent="0.3">
      <c r="A106" s="27">
        <v>2</v>
      </c>
      <c r="B106" s="31" t="s">
        <v>80</v>
      </c>
      <c r="C106" s="31" t="s">
        <v>79</v>
      </c>
      <c r="D106" s="33" t="s">
        <v>42</v>
      </c>
      <c r="E106" s="33"/>
      <c r="F106" s="34">
        <v>335.8</v>
      </c>
      <c r="G106" s="34">
        <v>11.8</v>
      </c>
      <c r="H106" s="34">
        <v>8.82</v>
      </c>
      <c r="I106" s="34">
        <v>52.28</v>
      </c>
      <c r="J106" s="101">
        <v>0.28000000000000003</v>
      </c>
      <c r="K106" s="101">
        <v>0</v>
      </c>
      <c r="L106" s="101">
        <v>32.200000000000003</v>
      </c>
      <c r="M106" s="101">
        <v>0.84</v>
      </c>
      <c r="N106" s="101">
        <v>22.2</v>
      </c>
      <c r="O106" s="101">
        <v>280.60000000000002</v>
      </c>
      <c r="P106" s="101">
        <v>186.6</v>
      </c>
      <c r="Q106" s="101">
        <v>6.28</v>
      </c>
      <c r="R106" s="2"/>
      <c r="S106" s="31"/>
      <c r="T106" s="31"/>
    </row>
    <row r="107" spans="1:20" ht="16.350000000000001" customHeight="1" x14ac:dyDescent="0.3">
      <c r="A107" s="27">
        <v>3</v>
      </c>
      <c r="B107" s="31" t="s">
        <v>68</v>
      </c>
      <c r="C107" s="31" t="s">
        <v>40</v>
      </c>
      <c r="D107" s="33">
        <v>200</v>
      </c>
      <c r="E107" s="33"/>
      <c r="F107" s="34">
        <v>60</v>
      </c>
      <c r="G107" s="34">
        <v>0</v>
      </c>
      <c r="H107" s="34">
        <v>0</v>
      </c>
      <c r="I107" s="34">
        <v>15</v>
      </c>
      <c r="J107" s="101">
        <v>0</v>
      </c>
      <c r="K107" s="101">
        <v>0</v>
      </c>
      <c r="L107" s="101">
        <v>0</v>
      </c>
      <c r="M107" s="101">
        <v>0</v>
      </c>
      <c r="N107" s="101">
        <v>3.4</v>
      </c>
      <c r="O107" s="101">
        <v>5.8</v>
      </c>
      <c r="P107" s="101">
        <v>0</v>
      </c>
      <c r="Q107" s="101">
        <v>0.02</v>
      </c>
      <c r="R107" s="2"/>
      <c r="S107" s="31"/>
      <c r="T107" s="31"/>
    </row>
    <row r="108" spans="1:20" ht="16.350000000000001" customHeight="1" x14ac:dyDescent="0.3">
      <c r="A108" s="27">
        <v>4</v>
      </c>
      <c r="B108" s="75" t="s">
        <v>96</v>
      </c>
      <c r="C108" s="22" t="s">
        <v>94</v>
      </c>
      <c r="D108" s="23" t="s">
        <v>95</v>
      </c>
      <c r="E108" s="23"/>
      <c r="F108" s="23">
        <v>88</v>
      </c>
      <c r="G108" s="23">
        <v>3.12</v>
      </c>
      <c r="H108" s="23">
        <v>0.46</v>
      </c>
      <c r="I108" s="23">
        <v>17.86</v>
      </c>
      <c r="J108" s="98">
        <v>7.1999999999999995E-2</v>
      </c>
      <c r="K108" s="98">
        <v>0</v>
      </c>
      <c r="L108" s="98">
        <v>0</v>
      </c>
      <c r="M108" s="98">
        <v>0.68</v>
      </c>
      <c r="N108" s="98">
        <v>10.6</v>
      </c>
      <c r="O108" s="98">
        <v>59.8</v>
      </c>
      <c r="P108" s="98">
        <v>16</v>
      </c>
      <c r="Q108" s="98">
        <v>1.1000000000000001</v>
      </c>
      <c r="R108" s="2"/>
      <c r="S108" s="76"/>
      <c r="T108" s="31"/>
    </row>
    <row r="109" spans="1:20" x14ac:dyDescent="0.3">
      <c r="A109" s="27"/>
      <c r="B109" s="77"/>
      <c r="C109" s="36" t="s">
        <v>25</v>
      </c>
      <c r="D109" s="37">
        <v>565</v>
      </c>
      <c r="E109" s="37"/>
      <c r="F109" s="37">
        <f>SUM(F105:F108)</f>
        <v>680.2</v>
      </c>
      <c r="G109" s="37">
        <f t="shared" ref="G109:Q109" si="14">SUM(G105:G108)</f>
        <v>27.330000000000002</v>
      </c>
      <c r="H109" s="37">
        <f t="shared" si="14"/>
        <v>20.080000000000002</v>
      </c>
      <c r="I109" s="37">
        <f t="shared" si="14"/>
        <v>100.65</v>
      </c>
      <c r="J109" s="102">
        <f t="shared" si="14"/>
        <v>0.47200000000000003</v>
      </c>
      <c r="K109" s="102">
        <f t="shared" si="14"/>
        <v>0.33</v>
      </c>
      <c r="L109" s="102">
        <f t="shared" si="14"/>
        <v>72.2</v>
      </c>
      <c r="M109" s="102">
        <f t="shared" si="14"/>
        <v>2.62</v>
      </c>
      <c r="N109" s="102">
        <f t="shared" si="14"/>
        <v>127.3</v>
      </c>
      <c r="O109" s="102">
        <f t="shared" si="14"/>
        <v>388.30000000000007</v>
      </c>
      <c r="P109" s="102">
        <f t="shared" si="14"/>
        <v>224.1</v>
      </c>
      <c r="Q109" s="102">
        <f t="shared" si="14"/>
        <v>9</v>
      </c>
      <c r="R109" s="2"/>
      <c r="S109" s="78"/>
      <c r="T109" s="36">
        <v>78.78</v>
      </c>
    </row>
    <row r="110" spans="1:20" x14ac:dyDescent="0.3">
      <c r="A110" s="27"/>
      <c r="B110" s="77"/>
      <c r="C110" s="36" t="s">
        <v>32</v>
      </c>
      <c r="D110" s="37"/>
      <c r="E110" s="37"/>
      <c r="F110" s="37">
        <v>4216.03</v>
      </c>
      <c r="G110" s="37">
        <v>151.84</v>
      </c>
      <c r="H110" s="37">
        <v>142.4</v>
      </c>
      <c r="I110" s="37">
        <v>380.83</v>
      </c>
      <c r="J110" s="102">
        <v>41.491</v>
      </c>
      <c r="K110" s="102">
        <v>86.28</v>
      </c>
      <c r="L110" s="102">
        <v>86.28</v>
      </c>
      <c r="M110" s="102">
        <v>24.745999999999999</v>
      </c>
      <c r="N110" s="102">
        <v>327.24</v>
      </c>
      <c r="O110" s="102">
        <v>867.6</v>
      </c>
      <c r="P110" s="102">
        <v>302.79000000000002</v>
      </c>
      <c r="Q110" s="102">
        <v>363.7</v>
      </c>
      <c r="R110" s="2"/>
      <c r="S110" s="78"/>
      <c r="T110" s="36"/>
    </row>
    <row r="111" spans="1:20" x14ac:dyDescent="0.3">
      <c r="A111" s="27"/>
      <c r="B111" s="77"/>
      <c r="C111" s="36" t="s">
        <v>33</v>
      </c>
      <c r="D111" s="37"/>
      <c r="E111" s="37"/>
      <c r="F111" s="37">
        <v>843.20600000000002</v>
      </c>
      <c r="G111" s="37">
        <v>30.367999999999999</v>
      </c>
      <c r="H111" s="37">
        <v>28.48</v>
      </c>
      <c r="I111" s="37">
        <v>76.165999999999997</v>
      </c>
      <c r="J111" s="102">
        <v>830</v>
      </c>
      <c r="K111" s="102">
        <v>17.260000000000002</v>
      </c>
      <c r="L111" s="102">
        <v>17.260000000000002</v>
      </c>
      <c r="M111" s="102">
        <v>4.95</v>
      </c>
      <c r="N111" s="102">
        <v>65.45</v>
      </c>
      <c r="O111" s="102">
        <v>173.52</v>
      </c>
      <c r="P111" s="102">
        <v>60.56</v>
      </c>
      <c r="Q111" s="102">
        <v>72.739999999999995</v>
      </c>
      <c r="R111" s="2"/>
      <c r="S111" s="78"/>
      <c r="T111" s="36"/>
    </row>
    <row r="112" spans="1:20" x14ac:dyDescent="0.3">
      <c r="A112" s="77" t="s">
        <v>38</v>
      </c>
      <c r="B112" s="79"/>
      <c r="C112" s="79"/>
      <c r="D112" s="79"/>
      <c r="E112" s="79"/>
      <c r="F112" s="79"/>
      <c r="G112" s="79"/>
      <c r="H112" s="79"/>
      <c r="I112" s="79"/>
      <c r="J112" s="103"/>
      <c r="K112" s="103"/>
      <c r="L112" s="103"/>
      <c r="M112" s="103"/>
      <c r="N112" s="103"/>
      <c r="O112" s="103"/>
      <c r="P112" s="103"/>
      <c r="Q112" s="103"/>
      <c r="R112" s="2"/>
      <c r="S112" s="79"/>
      <c r="T112" s="78"/>
    </row>
    <row r="113" spans="1:20" x14ac:dyDescent="0.3">
      <c r="A113" s="111" t="s">
        <v>23</v>
      </c>
      <c r="B113" s="79"/>
      <c r="C113" s="79"/>
      <c r="D113" s="79"/>
      <c r="E113" s="79"/>
      <c r="F113" s="79"/>
      <c r="G113" s="79"/>
      <c r="H113" s="79"/>
      <c r="I113" s="79"/>
      <c r="J113" s="103"/>
      <c r="K113" s="103"/>
      <c r="L113" s="103"/>
      <c r="M113" s="103"/>
      <c r="N113" s="103"/>
      <c r="O113" s="103"/>
      <c r="P113" s="103"/>
      <c r="Q113" s="103"/>
      <c r="R113" s="2"/>
      <c r="S113" s="79"/>
      <c r="T113" s="78"/>
    </row>
    <row r="114" spans="1:20" ht="26.25" customHeight="1" x14ac:dyDescent="0.3">
      <c r="A114" s="27">
        <v>1</v>
      </c>
      <c r="B114" s="28" t="s">
        <v>91</v>
      </c>
      <c r="C114" s="38" t="s">
        <v>92</v>
      </c>
      <c r="D114" s="29" t="s">
        <v>87</v>
      </c>
      <c r="E114" s="29"/>
      <c r="F114" s="29">
        <v>120</v>
      </c>
      <c r="G114" s="29">
        <v>6.46</v>
      </c>
      <c r="H114" s="29">
        <v>9.81</v>
      </c>
      <c r="I114" s="29">
        <v>1.6</v>
      </c>
      <c r="J114" s="104">
        <v>0.04</v>
      </c>
      <c r="K114" s="104">
        <v>0.23</v>
      </c>
      <c r="L114" s="104">
        <v>143.1</v>
      </c>
      <c r="M114" s="104">
        <v>0.6</v>
      </c>
      <c r="N114" s="104">
        <v>57.7</v>
      </c>
      <c r="O114" s="104">
        <v>111.92</v>
      </c>
      <c r="P114" s="104">
        <v>9.23</v>
      </c>
      <c r="Q114" s="104">
        <v>1.21</v>
      </c>
      <c r="R114" s="2"/>
      <c r="S114" s="28"/>
      <c r="T114" s="31"/>
    </row>
    <row r="115" spans="1:20" x14ac:dyDescent="0.3">
      <c r="A115" s="27">
        <v>2</v>
      </c>
      <c r="B115" s="17" t="s">
        <v>89</v>
      </c>
      <c r="C115" s="31" t="s">
        <v>88</v>
      </c>
      <c r="D115" s="33" t="s">
        <v>53</v>
      </c>
      <c r="E115" s="33"/>
      <c r="F115" s="18">
        <v>239.2</v>
      </c>
      <c r="G115" s="18">
        <v>5.93</v>
      </c>
      <c r="H115" s="18">
        <v>7.5</v>
      </c>
      <c r="I115" s="18">
        <v>37.01</v>
      </c>
      <c r="J115" s="97">
        <v>7.0000000000000007E-2</v>
      </c>
      <c r="K115" s="97">
        <v>1.55</v>
      </c>
      <c r="L115" s="97">
        <v>45.77</v>
      </c>
      <c r="M115" s="97">
        <v>0.18</v>
      </c>
      <c r="N115" s="97">
        <v>147.47999999999999</v>
      </c>
      <c r="O115" s="97">
        <v>160.82</v>
      </c>
      <c r="P115" s="97">
        <v>30.04</v>
      </c>
      <c r="Q115" s="97">
        <v>0.13</v>
      </c>
      <c r="R115" s="2"/>
      <c r="S115" s="17"/>
      <c r="T115" s="31"/>
    </row>
    <row r="116" spans="1:20" x14ac:dyDescent="0.3">
      <c r="A116" s="27">
        <v>3</v>
      </c>
      <c r="B116" s="17" t="s">
        <v>62</v>
      </c>
      <c r="C116" s="17" t="s">
        <v>41</v>
      </c>
      <c r="D116" s="18">
        <v>200</v>
      </c>
      <c r="E116" s="18"/>
      <c r="F116" s="18">
        <v>38</v>
      </c>
      <c r="G116" s="18">
        <v>0.2</v>
      </c>
      <c r="H116" s="18">
        <v>0.1</v>
      </c>
      <c r="I116" s="18">
        <v>9.3000000000000007</v>
      </c>
      <c r="J116" s="97">
        <v>0</v>
      </c>
      <c r="K116" s="97">
        <v>0</v>
      </c>
      <c r="L116" s="97">
        <v>10</v>
      </c>
      <c r="M116" s="97">
        <v>0</v>
      </c>
      <c r="N116" s="97">
        <v>5.0999999999999996</v>
      </c>
      <c r="O116" s="97">
        <v>7.7</v>
      </c>
      <c r="P116" s="97">
        <v>4.2</v>
      </c>
      <c r="Q116" s="97">
        <v>0.82</v>
      </c>
      <c r="R116" s="2"/>
      <c r="S116" s="17"/>
      <c r="T116" s="31"/>
    </row>
    <row r="117" spans="1:20" x14ac:dyDescent="0.3">
      <c r="A117" s="27">
        <v>4</v>
      </c>
      <c r="B117" s="80" t="s">
        <v>57</v>
      </c>
      <c r="C117" s="22" t="s">
        <v>31</v>
      </c>
      <c r="D117" s="23">
        <v>40</v>
      </c>
      <c r="E117" s="23"/>
      <c r="F117" s="23">
        <v>104.4</v>
      </c>
      <c r="G117" s="23">
        <v>3</v>
      </c>
      <c r="H117" s="23">
        <v>1.1599999999999999</v>
      </c>
      <c r="I117" s="23">
        <v>20.6</v>
      </c>
      <c r="J117" s="98">
        <v>4.3999999999999997E-2</v>
      </c>
      <c r="K117" s="98">
        <v>0</v>
      </c>
      <c r="L117" s="98">
        <v>0</v>
      </c>
      <c r="M117" s="98">
        <v>0.68</v>
      </c>
      <c r="N117" s="98">
        <v>0.48</v>
      </c>
      <c r="O117" s="98">
        <v>26</v>
      </c>
      <c r="P117" s="98">
        <v>5.2</v>
      </c>
      <c r="Q117" s="98">
        <v>0.48</v>
      </c>
      <c r="R117" s="2"/>
      <c r="S117" s="81"/>
      <c r="T117" s="31"/>
    </row>
    <row r="118" spans="1:20" x14ac:dyDescent="0.3">
      <c r="A118" s="27"/>
      <c r="B118" s="77"/>
      <c r="C118" s="36" t="s">
        <v>25</v>
      </c>
      <c r="D118" s="37">
        <v>550</v>
      </c>
      <c r="E118" s="37"/>
      <c r="F118" s="37">
        <f>SUM(F114:F117)</f>
        <v>501.6</v>
      </c>
      <c r="G118" s="37">
        <f t="shared" ref="G118:Q118" si="15">SUM(G114:G117)</f>
        <v>15.59</v>
      </c>
      <c r="H118" s="37">
        <f t="shared" si="15"/>
        <v>18.570000000000004</v>
      </c>
      <c r="I118" s="37">
        <f t="shared" si="15"/>
        <v>68.509999999999991</v>
      </c>
      <c r="J118" s="102">
        <f t="shared" si="15"/>
        <v>0.15400000000000003</v>
      </c>
      <c r="K118" s="102">
        <f t="shared" si="15"/>
        <v>1.78</v>
      </c>
      <c r="L118" s="102">
        <f t="shared" si="15"/>
        <v>198.87</v>
      </c>
      <c r="M118" s="102">
        <f t="shared" si="15"/>
        <v>1.46</v>
      </c>
      <c r="N118" s="102">
        <f t="shared" si="15"/>
        <v>210.76</v>
      </c>
      <c r="O118" s="102">
        <f t="shared" si="15"/>
        <v>306.44</v>
      </c>
      <c r="P118" s="102">
        <f t="shared" si="15"/>
        <v>48.67</v>
      </c>
      <c r="Q118" s="102">
        <f t="shared" si="15"/>
        <v>2.6399999999999997</v>
      </c>
      <c r="R118" s="2"/>
      <c r="S118" s="78"/>
      <c r="T118" s="36">
        <v>78.78</v>
      </c>
    </row>
    <row r="119" spans="1:20" x14ac:dyDescent="0.3">
      <c r="A119" s="111" t="s">
        <v>26</v>
      </c>
      <c r="B119" s="79"/>
      <c r="C119" s="79"/>
      <c r="D119" s="79"/>
      <c r="E119" s="79"/>
      <c r="F119" s="79"/>
      <c r="G119" s="79"/>
      <c r="H119" s="79"/>
      <c r="I119" s="79"/>
      <c r="J119" s="103"/>
      <c r="K119" s="103"/>
      <c r="L119" s="103"/>
      <c r="M119" s="103"/>
      <c r="N119" s="103"/>
      <c r="O119" s="103"/>
      <c r="P119" s="103"/>
      <c r="Q119" s="103"/>
      <c r="R119" s="2"/>
      <c r="S119" s="79"/>
      <c r="T119" s="78"/>
    </row>
    <row r="120" spans="1:20" x14ac:dyDescent="0.3">
      <c r="A120" s="27">
        <v>1</v>
      </c>
      <c r="B120" s="17" t="s">
        <v>85</v>
      </c>
      <c r="C120" s="17" t="s">
        <v>83</v>
      </c>
      <c r="D120" s="18" t="s">
        <v>84</v>
      </c>
      <c r="E120" s="18"/>
      <c r="F120" s="18">
        <v>190</v>
      </c>
      <c r="G120" s="18">
        <v>20</v>
      </c>
      <c r="H120" s="18">
        <v>10</v>
      </c>
      <c r="I120" s="18">
        <v>5</v>
      </c>
      <c r="J120" s="97">
        <v>0.3</v>
      </c>
      <c r="K120" s="97">
        <v>4.5</v>
      </c>
      <c r="L120" s="97">
        <v>1298</v>
      </c>
      <c r="M120" s="97">
        <v>2.7</v>
      </c>
      <c r="N120" s="97">
        <v>76</v>
      </c>
      <c r="O120" s="97">
        <v>300</v>
      </c>
      <c r="P120" s="97">
        <v>27</v>
      </c>
      <c r="Q120" s="97">
        <v>16.7</v>
      </c>
      <c r="R120" s="2"/>
      <c r="S120" s="17"/>
      <c r="T120" s="31"/>
    </row>
    <row r="121" spans="1:20" ht="27" customHeight="1" x14ac:dyDescent="0.3">
      <c r="A121" s="27">
        <v>2</v>
      </c>
      <c r="B121" s="28" t="s">
        <v>72</v>
      </c>
      <c r="C121" s="32" t="s">
        <v>78</v>
      </c>
      <c r="D121" s="33" t="s">
        <v>42</v>
      </c>
      <c r="E121" s="33"/>
      <c r="F121" s="34">
        <v>246</v>
      </c>
      <c r="G121" s="34">
        <v>7.4</v>
      </c>
      <c r="H121" s="34">
        <v>6.6</v>
      </c>
      <c r="I121" s="34">
        <v>39.4</v>
      </c>
      <c r="J121" s="101">
        <v>0.08</v>
      </c>
      <c r="K121" s="101">
        <v>0</v>
      </c>
      <c r="L121" s="101">
        <v>42</v>
      </c>
      <c r="M121" s="101">
        <v>1</v>
      </c>
      <c r="N121" s="101">
        <v>16</v>
      </c>
      <c r="O121" s="101">
        <v>60</v>
      </c>
      <c r="P121" s="101">
        <v>10</v>
      </c>
      <c r="Q121" s="101">
        <v>1.4</v>
      </c>
      <c r="R121" s="2"/>
      <c r="S121" s="28"/>
      <c r="T121" s="31"/>
    </row>
    <row r="122" spans="1:20" x14ac:dyDescent="0.3">
      <c r="A122" s="27">
        <v>3</v>
      </c>
      <c r="B122" s="17" t="s">
        <v>77</v>
      </c>
      <c r="C122" s="17" t="s">
        <v>47</v>
      </c>
      <c r="D122" s="18">
        <v>200</v>
      </c>
      <c r="E122" s="18"/>
      <c r="F122" s="18">
        <v>84</v>
      </c>
      <c r="G122" s="18">
        <v>0.6</v>
      </c>
      <c r="H122" s="18">
        <v>0.1</v>
      </c>
      <c r="I122" s="18">
        <v>20.100000000000001</v>
      </c>
      <c r="J122" s="97">
        <v>0</v>
      </c>
      <c r="K122" s="97">
        <v>0.2</v>
      </c>
      <c r="L122" s="97">
        <v>0</v>
      </c>
      <c r="M122" s="97">
        <v>0.4</v>
      </c>
      <c r="N122" s="97">
        <v>20.100000000000001</v>
      </c>
      <c r="O122" s="97">
        <v>19.2</v>
      </c>
      <c r="P122" s="97">
        <v>14.4</v>
      </c>
      <c r="Q122" s="97">
        <v>0.69</v>
      </c>
      <c r="R122" s="2"/>
      <c r="S122" s="17"/>
      <c r="T122" s="31"/>
    </row>
    <row r="123" spans="1:20" x14ac:dyDescent="0.3">
      <c r="A123" s="27">
        <v>4</v>
      </c>
      <c r="B123" s="80" t="s">
        <v>57</v>
      </c>
      <c r="C123" s="22" t="s">
        <v>31</v>
      </c>
      <c r="D123" s="23">
        <v>40</v>
      </c>
      <c r="E123" s="23"/>
      <c r="F123" s="23">
        <v>104.4</v>
      </c>
      <c r="G123" s="23">
        <v>3</v>
      </c>
      <c r="H123" s="23">
        <v>1.1599999999999999</v>
      </c>
      <c r="I123" s="23">
        <v>20.6</v>
      </c>
      <c r="J123" s="98">
        <v>4.3999999999999997E-2</v>
      </c>
      <c r="K123" s="98">
        <v>0</v>
      </c>
      <c r="L123" s="98">
        <v>0</v>
      </c>
      <c r="M123" s="98">
        <v>0.68</v>
      </c>
      <c r="N123" s="98">
        <v>0.48</v>
      </c>
      <c r="O123" s="98">
        <v>26</v>
      </c>
      <c r="P123" s="98">
        <v>5.2</v>
      </c>
      <c r="Q123" s="98">
        <v>0.48</v>
      </c>
      <c r="R123" s="2"/>
      <c r="S123" s="81"/>
      <c r="T123" s="31"/>
    </row>
    <row r="124" spans="1:20" x14ac:dyDescent="0.3">
      <c r="A124" s="27"/>
      <c r="B124" s="77"/>
      <c r="C124" s="36" t="s">
        <v>25</v>
      </c>
      <c r="D124" s="37">
        <v>555</v>
      </c>
      <c r="E124" s="37"/>
      <c r="F124" s="37">
        <f>SUM(F120:F123)</f>
        <v>624.4</v>
      </c>
      <c r="G124" s="37">
        <f t="shared" ref="G124:Q124" si="16">SUM(G120:G123)</f>
        <v>31</v>
      </c>
      <c r="H124" s="37">
        <f t="shared" si="16"/>
        <v>17.860000000000003</v>
      </c>
      <c r="I124" s="37">
        <f t="shared" si="16"/>
        <v>85.1</v>
      </c>
      <c r="J124" s="102">
        <f t="shared" si="16"/>
        <v>0.42399999999999999</v>
      </c>
      <c r="K124" s="102">
        <f t="shared" si="16"/>
        <v>4.7</v>
      </c>
      <c r="L124" s="102">
        <f t="shared" si="16"/>
        <v>1340</v>
      </c>
      <c r="M124" s="102">
        <f t="shared" si="16"/>
        <v>4.78</v>
      </c>
      <c r="N124" s="102">
        <f t="shared" si="16"/>
        <v>112.58</v>
      </c>
      <c r="O124" s="102">
        <f t="shared" si="16"/>
        <v>405.2</v>
      </c>
      <c r="P124" s="102">
        <f t="shared" si="16"/>
        <v>56.6</v>
      </c>
      <c r="Q124" s="102">
        <f t="shared" si="16"/>
        <v>19.27</v>
      </c>
      <c r="R124" s="2"/>
      <c r="S124" s="78"/>
      <c r="T124" s="36">
        <v>78.78</v>
      </c>
    </row>
    <row r="125" spans="1:20" x14ac:dyDescent="0.3">
      <c r="A125" s="111" t="s">
        <v>28</v>
      </c>
      <c r="B125" s="79"/>
      <c r="C125" s="79"/>
      <c r="D125" s="79"/>
      <c r="E125" s="79"/>
      <c r="F125" s="79"/>
      <c r="G125" s="79"/>
      <c r="H125" s="79"/>
      <c r="I125" s="79"/>
      <c r="J125" s="103"/>
      <c r="K125" s="103"/>
      <c r="L125" s="103"/>
      <c r="M125" s="103"/>
      <c r="N125" s="103"/>
      <c r="O125" s="103"/>
      <c r="P125" s="103"/>
      <c r="Q125" s="103"/>
      <c r="R125" s="2"/>
      <c r="S125" s="79"/>
      <c r="T125" s="78"/>
    </row>
    <row r="126" spans="1:20" x14ac:dyDescent="0.3">
      <c r="A126" s="27"/>
      <c r="B126" s="17" t="s">
        <v>106</v>
      </c>
      <c r="C126" s="17" t="s">
        <v>105</v>
      </c>
      <c r="D126" s="18">
        <v>80</v>
      </c>
      <c r="E126" s="18"/>
      <c r="F126" s="18">
        <v>72.8</v>
      </c>
      <c r="G126" s="18">
        <v>1.1200000000000001</v>
      </c>
      <c r="H126" s="18">
        <v>4.9000000000000004</v>
      </c>
      <c r="I126" s="18">
        <v>6.1</v>
      </c>
      <c r="J126" s="97">
        <v>0.02</v>
      </c>
      <c r="K126" s="97">
        <v>6.2</v>
      </c>
      <c r="L126" s="97">
        <v>0</v>
      </c>
      <c r="M126" s="97">
        <v>2.16</v>
      </c>
      <c r="N126" s="97">
        <v>27.2</v>
      </c>
      <c r="O126" s="97">
        <v>31.2</v>
      </c>
      <c r="P126" s="97">
        <v>16</v>
      </c>
      <c r="Q126" s="97">
        <v>1.04</v>
      </c>
      <c r="R126" s="2"/>
      <c r="S126" s="17"/>
      <c r="T126" s="31"/>
    </row>
    <row r="127" spans="1:20" x14ac:dyDescent="0.3">
      <c r="A127" s="27">
        <v>1</v>
      </c>
      <c r="B127" s="31" t="s">
        <v>117</v>
      </c>
      <c r="C127" s="31" t="s">
        <v>116</v>
      </c>
      <c r="D127" s="33" t="s">
        <v>27</v>
      </c>
      <c r="E127" s="33"/>
      <c r="F127" s="33">
        <v>168</v>
      </c>
      <c r="G127" s="33">
        <v>9.6999999999999993</v>
      </c>
      <c r="H127" s="33">
        <v>9.6</v>
      </c>
      <c r="I127" s="33">
        <v>10.7</v>
      </c>
      <c r="J127" s="105">
        <v>0.05</v>
      </c>
      <c r="K127" s="105">
        <v>1</v>
      </c>
      <c r="L127" s="105">
        <v>20.8</v>
      </c>
      <c r="M127" s="105">
        <v>0.39</v>
      </c>
      <c r="N127" s="105">
        <v>47.3</v>
      </c>
      <c r="O127" s="105">
        <v>116</v>
      </c>
      <c r="P127" s="105">
        <v>17.5</v>
      </c>
      <c r="Q127" s="105">
        <v>1</v>
      </c>
      <c r="R127" s="2"/>
      <c r="S127" s="31"/>
      <c r="T127" s="31"/>
    </row>
    <row r="128" spans="1:20" ht="13.65" customHeight="1" x14ac:dyDescent="0.3">
      <c r="A128" s="27">
        <v>2</v>
      </c>
      <c r="B128" s="31" t="s">
        <v>80</v>
      </c>
      <c r="C128" s="31" t="s">
        <v>79</v>
      </c>
      <c r="D128" s="33" t="s">
        <v>112</v>
      </c>
      <c r="E128" s="33"/>
      <c r="F128" s="34">
        <v>239.9</v>
      </c>
      <c r="G128" s="34">
        <v>8.43</v>
      </c>
      <c r="H128" s="34">
        <v>6.3</v>
      </c>
      <c r="I128" s="34">
        <v>37.340000000000003</v>
      </c>
      <c r="J128" s="101">
        <v>0.2</v>
      </c>
      <c r="K128" s="101">
        <v>0</v>
      </c>
      <c r="L128" s="101">
        <v>22.86</v>
      </c>
      <c r="M128" s="101">
        <v>0.6</v>
      </c>
      <c r="N128" s="101">
        <v>15.86</v>
      </c>
      <c r="O128" s="101">
        <v>200.4</v>
      </c>
      <c r="P128" s="101">
        <v>133.30000000000001</v>
      </c>
      <c r="Q128" s="101">
        <v>4.49</v>
      </c>
      <c r="R128" s="2"/>
      <c r="S128" s="31"/>
      <c r="T128" s="31"/>
    </row>
    <row r="129" spans="1:20" x14ac:dyDescent="0.3">
      <c r="A129" s="27">
        <v>3</v>
      </c>
      <c r="B129" s="31" t="s">
        <v>68</v>
      </c>
      <c r="C129" s="31" t="s">
        <v>40</v>
      </c>
      <c r="D129" s="33">
        <v>200</v>
      </c>
      <c r="E129" s="33"/>
      <c r="F129" s="34">
        <v>60</v>
      </c>
      <c r="G129" s="34">
        <v>0</v>
      </c>
      <c r="H129" s="34">
        <v>0</v>
      </c>
      <c r="I129" s="34">
        <v>15</v>
      </c>
      <c r="J129" s="101">
        <v>0</v>
      </c>
      <c r="K129" s="101">
        <v>0</v>
      </c>
      <c r="L129" s="101">
        <v>0</v>
      </c>
      <c r="M129" s="101">
        <v>0</v>
      </c>
      <c r="N129" s="101">
        <v>3.4</v>
      </c>
      <c r="O129" s="101">
        <v>5.8</v>
      </c>
      <c r="P129" s="101">
        <v>0</v>
      </c>
      <c r="Q129" s="101">
        <v>0.02</v>
      </c>
      <c r="R129" s="2"/>
      <c r="S129" s="31"/>
      <c r="T129" s="31"/>
    </row>
    <row r="130" spans="1:20" x14ac:dyDescent="0.3">
      <c r="A130" s="27">
        <v>4</v>
      </c>
      <c r="B130" s="75" t="s">
        <v>96</v>
      </c>
      <c r="C130" s="22" t="s">
        <v>94</v>
      </c>
      <c r="D130" s="23" t="s">
        <v>95</v>
      </c>
      <c r="E130" s="23"/>
      <c r="F130" s="23">
        <v>88</v>
      </c>
      <c r="G130" s="23">
        <v>3.12</v>
      </c>
      <c r="H130" s="23">
        <v>0.46</v>
      </c>
      <c r="I130" s="23">
        <v>17.86</v>
      </c>
      <c r="J130" s="98">
        <v>7.1999999999999995E-2</v>
      </c>
      <c r="K130" s="98">
        <v>0</v>
      </c>
      <c r="L130" s="98">
        <v>0</v>
      </c>
      <c r="M130" s="98">
        <v>0.68</v>
      </c>
      <c r="N130" s="98">
        <v>10.6</v>
      </c>
      <c r="O130" s="98">
        <v>59.8</v>
      </c>
      <c r="P130" s="98">
        <v>16</v>
      </c>
      <c r="Q130" s="98">
        <v>1.1000000000000001</v>
      </c>
      <c r="R130" s="2"/>
      <c r="S130" s="76"/>
      <c r="T130" s="31"/>
    </row>
    <row r="131" spans="1:20" x14ac:dyDescent="0.3">
      <c r="A131" s="27"/>
      <c r="B131" s="77"/>
      <c r="C131" s="36" t="s">
        <v>25</v>
      </c>
      <c r="D131" s="37">
        <v>575</v>
      </c>
      <c r="E131" s="37"/>
      <c r="F131" s="37">
        <f>SUM(F126:F130)</f>
        <v>628.70000000000005</v>
      </c>
      <c r="G131" s="37">
        <f t="shared" ref="G131:Q131" si="17">SUM(G126:G130)</f>
        <v>22.37</v>
      </c>
      <c r="H131" s="37">
        <f t="shared" si="17"/>
        <v>21.26</v>
      </c>
      <c r="I131" s="37">
        <f t="shared" si="17"/>
        <v>87</v>
      </c>
      <c r="J131" s="102">
        <f t="shared" si="17"/>
        <v>0.34200000000000003</v>
      </c>
      <c r="K131" s="102">
        <f t="shared" si="17"/>
        <v>7.2</v>
      </c>
      <c r="L131" s="102">
        <f t="shared" si="17"/>
        <v>43.66</v>
      </c>
      <c r="M131" s="102">
        <f t="shared" si="17"/>
        <v>3.8300000000000005</v>
      </c>
      <c r="N131" s="102">
        <f t="shared" si="17"/>
        <v>104.36</v>
      </c>
      <c r="O131" s="102">
        <f t="shared" si="17"/>
        <v>413.20000000000005</v>
      </c>
      <c r="P131" s="102">
        <f t="shared" si="17"/>
        <v>182.8</v>
      </c>
      <c r="Q131" s="102">
        <f t="shared" si="17"/>
        <v>7.65</v>
      </c>
      <c r="R131" s="2"/>
      <c r="S131" s="78"/>
      <c r="T131" s="36">
        <v>78.78</v>
      </c>
    </row>
    <row r="132" spans="1:20" x14ac:dyDescent="0.3">
      <c r="A132" s="111" t="s">
        <v>29</v>
      </c>
      <c r="B132" s="79"/>
      <c r="C132" s="79"/>
      <c r="D132" s="79"/>
      <c r="E132" s="79"/>
      <c r="F132" s="79"/>
      <c r="G132" s="79"/>
      <c r="H132" s="79"/>
      <c r="I132" s="79"/>
      <c r="J132" s="103"/>
      <c r="K132" s="103"/>
      <c r="L132" s="103"/>
      <c r="M132" s="103"/>
      <c r="N132" s="103"/>
      <c r="O132" s="103"/>
      <c r="P132" s="103"/>
      <c r="Q132" s="103"/>
      <c r="R132" s="2"/>
      <c r="S132" s="79"/>
      <c r="T132" s="78"/>
    </row>
    <row r="133" spans="1:20" ht="18.899999999999999" customHeight="1" x14ac:dyDescent="0.3">
      <c r="A133" s="27">
        <v>1</v>
      </c>
      <c r="B133" s="11" t="s">
        <v>124</v>
      </c>
      <c r="C133" s="28" t="s">
        <v>125</v>
      </c>
      <c r="D133" s="29" t="s">
        <v>27</v>
      </c>
      <c r="E133" s="29"/>
      <c r="F133" s="12">
        <v>84.25</v>
      </c>
      <c r="G133" s="12">
        <v>7.48</v>
      </c>
      <c r="H133" s="12">
        <v>2.79</v>
      </c>
      <c r="I133" s="12">
        <v>7.3</v>
      </c>
      <c r="J133" s="94">
        <v>0.06</v>
      </c>
      <c r="K133" s="94">
        <v>0.77</v>
      </c>
      <c r="L133" s="94">
        <v>30.72</v>
      </c>
      <c r="M133" s="94">
        <v>0.7</v>
      </c>
      <c r="N133" s="94">
        <v>27.8</v>
      </c>
      <c r="O133" s="94">
        <v>100.35</v>
      </c>
      <c r="P133" s="94">
        <v>16.399999999999999</v>
      </c>
      <c r="Q133" s="94">
        <v>0.57999999999999996</v>
      </c>
      <c r="R133" s="2"/>
      <c r="S133" s="11"/>
      <c r="T133" s="17"/>
    </row>
    <row r="134" spans="1:20" x14ac:dyDescent="0.3">
      <c r="A134" s="27">
        <v>2</v>
      </c>
      <c r="B134" s="17" t="s">
        <v>64</v>
      </c>
      <c r="C134" s="20" t="s">
        <v>63</v>
      </c>
      <c r="D134" s="18" t="s">
        <v>42</v>
      </c>
      <c r="E134" s="18"/>
      <c r="F134" s="18">
        <v>292.39999999999998</v>
      </c>
      <c r="G134" s="18">
        <v>5.0199999999999996</v>
      </c>
      <c r="H134" s="18">
        <v>7.24</v>
      </c>
      <c r="I134" s="18">
        <v>51.8</v>
      </c>
      <c r="J134" s="97">
        <v>4.2000000000000003E-2</v>
      </c>
      <c r="K134" s="97">
        <v>0</v>
      </c>
      <c r="L134" s="97">
        <v>36</v>
      </c>
      <c r="M134" s="97">
        <v>0.38</v>
      </c>
      <c r="N134" s="97">
        <v>23</v>
      </c>
      <c r="O134" s="97">
        <v>111.6</v>
      </c>
      <c r="P134" s="97">
        <v>36.200000000000003</v>
      </c>
      <c r="Q134" s="97">
        <v>1.1399999999999999</v>
      </c>
      <c r="R134" s="2"/>
      <c r="S134" s="17"/>
      <c r="T134" s="31"/>
    </row>
    <row r="135" spans="1:20" x14ac:dyDescent="0.3">
      <c r="A135" s="27">
        <v>3</v>
      </c>
      <c r="B135" s="80" t="s">
        <v>65</v>
      </c>
      <c r="C135" s="17" t="s">
        <v>35</v>
      </c>
      <c r="D135" s="18">
        <v>200</v>
      </c>
      <c r="E135" s="18"/>
      <c r="F135" s="18">
        <v>78</v>
      </c>
      <c r="G135" s="18">
        <v>0.67</v>
      </c>
      <c r="H135" s="18">
        <v>0.27</v>
      </c>
      <c r="I135" s="18">
        <v>18.3</v>
      </c>
      <c r="J135" s="97">
        <v>0.01</v>
      </c>
      <c r="K135" s="97">
        <v>80</v>
      </c>
      <c r="L135" s="97">
        <v>0</v>
      </c>
      <c r="M135" s="97">
        <v>0.8</v>
      </c>
      <c r="N135" s="97">
        <v>11.9</v>
      </c>
      <c r="O135" s="97">
        <v>3.2</v>
      </c>
      <c r="P135" s="97">
        <v>3.2</v>
      </c>
      <c r="Q135" s="97">
        <v>0.61</v>
      </c>
      <c r="R135" s="2"/>
      <c r="S135" s="81"/>
      <c r="T135" s="31"/>
    </row>
    <row r="136" spans="1:20" s="54" customFormat="1" x14ac:dyDescent="0.3">
      <c r="A136" s="50">
        <v>5</v>
      </c>
      <c r="B136" s="82" t="s">
        <v>96</v>
      </c>
      <c r="C136" s="51" t="s">
        <v>94</v>
      </c>
      <c r="D136" s="52" t="s">
        <v>102</v>
      </c>
      <c r="E136" s="52"/>
      <c r="F136" s="52">
        <v>110</v>
      </c>
      <c r="G136" s="52">
        <v>3.9</v>
      </c>
      <c r="H136" s="52">
        <v>0.57999999999999996</v>
      </c>
      <c r="I136" s="52">
        <v>22.33</v>
      </c>
      <c r="J136" s="98">
        <v>0.09</v>
      </c>
      <c r="K136" s="98">
        <v>0</v>
      </c>
      <c r="L136" s="98">
        <v>0</v>
      </c>
      <c r="M136" s="98">
        <v>0.85</v>
      </c>
      <c r="N136" s="98">
        <v>13.25</v>
      </c>
      <c r="O136" s="98">
        <v>74.8</v>
      </c>
      <c r="P136" s="98">
        <v>20</v>
      </c>
      <c r="Q136" s="98">
        <v>1.4</v>
      </c>
      <c r="S136" s="83"/>
      <c r="T136" s="53"/>
    </row>
    <row r="137" spans="1:20" x14ac:dyDescent="0.3">
      <c r="A137" s="27"/>
      <c r="B137" s="77"/>
      <c r="C137" s="36" t="s">
        <v>25</v>
      </c>
      <c r="D137" s="37">
        <v>555</v>
      </c>
      <c r="E137" s="37"/>
      <c r="F137" s="37">
        <f>SUM(F133:F136)</f>
        <v>564.65</v>
      </c>
      <c r="G137" s="37">
        <f t="shared" ref="G137:Q137" si="18">SUM(G133:G136)</f>
        <v>17.07</v>
      </c>
      <c r="H137" s="37">
        <f t="shared" si="18"/>
        <v>10.88</v>
      </c>
      <c r="I137" s="37">
        <f t="shared" si="18"/>
        <v>99.72999999999999</v>
      </c>
      <c r="J137" s="102">
        <f t="shared" si="18"/>
        <v>0.20200000000000001</v>
      </c>
      <c r="K137" s="102">
        <f t="shared" si="18"/>
        <v>80.77</v>
      </c>
      <c r="L137" s="102">
        <f t="shared" si="18"/>
        <v>66.72</v>
      </c>
      <c r="M137" s="102">
        <f t="shared" si="18"/>
        <v>2.73</v>
      </c>
      <c r="N137" s="102">
        <f t="shared" si="18"/>
        <v>75.949999999999989</v>
      </c>
      <c r="O137" s="102">
        <f t="shared" si="18"/>
        <v>289.95</v>
      </c>
      <c r="P137" s="102">
        <f t="shared" si="18"/>
        <v>75.800000000000011</v>
      </c>
      <c r="Q137" s="102">
        <f t="shared" si="18"/>
        <v>3.7299999999999995</v>
      </c>
      <c r="R137" s="2"/>
      <c r="S137" s="78"/>
      <c r="T137" s="36">
        <v>78.78</v>
      </c>
    </row>
    <row r="138" spans="1:20" x14ac:dyDescent="0.3">
      <c r="A138" s="111" t="s">
        <v>30</v>
      </c>
      <c r="B138" s="79"/>
      <c r="C138" s="79"/>
      <c r="D138" s="79"/>
      <c r="E138" s="79"/>
      <c r="F138" s="79"/>
      <c r="G138" s="79"/>
      <c r="H138" s="79"/>
      <c r="I138" s="79"/>
      <c r="J138" s="103"/>
      <c r="K138" s="103"/>
      <c r="L138" s="103"/>
      <c r="M138" s="103"/>
      <c r="N138" s="103"/>
      <c r="O138" s="103"/>
      <c r="P138" s="103"/>
      <c r="Q138" s="103"/>
      <c r="R138" s="2"/>
      <c r="S138" s="79"/>
      <c r="T138" s="78"/>
    </row>
    <row r="139" spans="1:20" ht="15" customHeight="1" x14ac:dyDescent="0.3">
      <c r="A139" s="27">
        <v>1</v>
      </c>
      <c r="B139" s="73" t="s">
        <v>90</v>
      </c>
      <c r="C139" s="28" t="s">
        <v>110</v>
      </c>
      <c r="D139" s="29" t="s">
        <v>27</v>
      </c>
      <c r="E139" s="29"/>
      <c r="F139" s="40">
        <v>146.4</v>
      </c>
      <c r="G139" s="40">
        <v>9.5</v>
      </c>
      <c r="H139" s="40">
        <v>11.07</v>
      </c>
      <c r="I139" s="40">
        <v>2.2000000000000002</v>
      </c>
      <c r="J139" s="106">
        <v>0.03</v>
      </c>
      <c r="K139" s="106">
        <v>0.4</v>
      </c>
      <c r="L139" s="106">
        <v>52.86</v>
      </c>
      <c r="M139" s="106">
        <v>0.43</v>
      </c>
      <c r="N139" s="106">
        <v>17.86</v>
      </c>
      <c r="O139" s="106">
        <v>49.29</v>
      </c>
      <c r="P139" s="106">
        <v>12.86</v>
      </c>
      <c r="Q139" s="106">
        <v>0.83</v>
      </c>
      <c r="R139" s="2"/>
      <c r="S139" s="74"/>
      <c r="T139" s="31"/>
    </row>
    <row r="140" spans="1:20" x14ac:dyDescent="0.3">
      <c r="A140" s="27">
        <v>2</v>
      </c>
      <c r="B140" s="31" t="s">
        <v>76</v>
      </c>
      <c r="C140" s="31" t="s">
        <v>75</v>
      </c>
      <c r="D140" s="33" t="s">
        <v>42</v>
      </c>
      <c r="E140" s="33"/>
      <c r="F140" s="34">
        <v>292</v>
      </c>
      <c r="G140" s="34">
        <v>22</v>
      </c>
      <c r="H140" s="34">
        <v>5</v>
      </c>
      <c r="I140" s="34">
        <v>39.700000000000003</v>
      </c>
      <c r="J140" s="101">
        <v>0.47</v>
      </c>
      <c r="K140" s="101">
        <v>0</v>
      </c>
      <c r="L140" s="101">
        <v>20</v>
      </c>
      <c r="M140" s="101">
        <v>0.6</v>
      </c>
      <c r="N140" s="101">
        <v>91</v>
      </c>
      <c r="O140" s="101">
        <v>218</v>
      </c>
      <c r="P140" s="101">
        <v>87</v>
      </c>
      <c r="Q140" s="101">
        <v>6.89</v>
      </c>
      <c r="R140" s="2"/>
      <c r="S140" s="31"/>
      <c r="T140" s="31"/>
    </row>
    <row r="141" spans="1:20" x14ac:dyDescent="0.3">
      <c r="A141" s="27">
        <v>3</v>
      </c>
      <c r="B141" s="17" t="s">
        <v>62</v>
      </c>
      <c r="C141" s="17" t="s">
        <v>41</v>
      </c>
      <c r="D141" s="18">
        <v>200</v>
      </c>
      <c r="E141" s="18"/>
      <c r="F141" s="18">
        <v>38</v>
      </c>
      <c r="G141" s="18">
        <v>0.2</v>
      </c>
      <c r="H141" s="18">
        <v>0.1</v>
      </c>
      <c r="I141" s="18">
        <v>9.3000000000000007</v>
      </c>
      <c r="J141" s="97">
        <v>0</v>
      </c>
      <c r="K141" s="97">
        <v>0</v>
      </c>
      <c r="L141" s="97">
        <v>10</v>
      </c>
      <c r="M141" s="97">
        <v>0</v>
      </c>
      <c r="N141" s="97">
        <v>5.0999999999999996</v>
      </c>
      <c r="O141" s="97">
        <v>7.7</v>
      </c>
      <c r="P141" s="97">
        <v>4.2</v>
      </c>
      <c r="Q141" s="97">
        <v>0.82</v>
      </c>
      <c r="R141" s="2"/>
      <c r="S141" s="17"/>
      <c r="T141" s="31"/>
    </row>
    <row r="142" spans="1:20" x14ac:dyDescent="0.3">
      <c r="A142" s="27">
        <v>4</v>
      </c>
      <c r="B142" s="75" t="s">
        <v>96</v>
      </c>
      <c r="C142" s="22" t="s">
        <v>94</v>
      </c>
      <c r="D142" s="23" t="s">
        <v>102</v>
      </c>
      <c r="E142" s="23"/>
      <c r="F142" s="23">
        <v>110</v>
      </c>
      <c r="G142" s="23">
        <v>3.9</v>
      </c>
      <c r="H142" s="23">
        <v>0.57999999999999996</v>
      </c>
      <c r="I142" s="23">
        <v>22.33</v>
      </c>
      <c r="J142" s="98">
        <v>0.09</v>
      </c>
      <c r="K142" s="98">
        <v>0</v>
      </c>
      <c r="L142" s="98">
        <v>0</v>
      </c>
      <c r="M142" s="98">
        <v>0.85</v>
      </c>
      <c r="N142" s="98">
        <v>13.25</v>
      </c>
      <c r="O142" s="98">
        <v>74.8</v>
      </c>
      <c r="P142" s="98">
        <v>20</v>
      </c>
      <c r="Q142" s="98">
        <v>1.4</v>
      </c>
      <c r="R142" s="2"/>
      <c r="S142" s="76"/>
      <c r="T142" s="31"/>
    </row>
    <row r="143" spans="1:20" x14ac:dyDescent="0.3">
      <c r="A143" s="27"/>
      <c r="B143" s="77"/>
      <c r="C143" s="36" t="s">
        <v>25</v>
      </c>
      <c r="D143" s="37">
        <v>555</v>
      </c>
      <c r="E143" s="37"/>
      <c r="F143" s="37">
        <f>SUM(F139:F142)</f>
        <v>586.4</v>
      </c>
      <c r="G143" s="37">
        <f t="shared" ref="G143:Q143" si="19">SUM(G139:G142)</f>
        <v>35.6</v>
      </c>
      <c r="H143" s="37">
        <f t="shared" si="19"/>
        <v>16.75</v>
      </c>
      <c r="I143" s="37">
        <f t="shared" si="19"/>
        <v>73.53</v>
      </c>
      <c r="J143" s="102">
        <f t="shared" si="19"/>
        <v>0.59</v>
      </c>
      <c r="K143" s="102">
        <f t="shared" si="19"/>
        <v>0.4</v>
      </c>
      <c r="L143" s="102">
        <f t="shared" si="19"/>
        <v>82.86</v>
      </c>
      <c r="M143" s="102">
        <f t="shared" si="19"/>
        <v>1.88</v>
      </c>
      <c r="N143" s="102">
        <f t="shared" si="19"/>
        <v>127.21</v>
      </c>
      <c r="O143" s="102">
        <f t="shared" si="19"/>
        <v>349.79</v>
      </c>
      <c r="P143" s="102">
        <f t="shared" si="19"/>
        <v>124.06</v>
      </c>
      <c r="Q143" s="102">
        <f t="shared" si="19"/>
        <v>9.94</v>
      </c>
      <c r="R143" s="2"/>
      <c r="S143" s="78"/>
      <c r="T143" s="36">
        <v>78.78</v>
      </c>
    </row>
    <row r="144" spans="1:20" x14ac:dyDescent="0.3">
      <c r="A144" s="27"/>
      <c r="B144" s="77"/>
      <c r="C144" s="36" t="s">
        <v>32</v>
      </c>
      <c r="D144" s="37"/>
      <c r="E144" s="37"/>
      <c r="F144" s="37">
        <v>3100.04</v>
      </c>
      <c r="G144" s="37">
        <v>117.64</v>
      </c>
      <c r="H144" s="37">
        <v>107.57</v>
      </c>
      <c r="I144" s="37">
        <v>399.2</v>
      </c>
      <c r="J144" s="102">
        <v>7.452</v>
      </c>
      <c r="K144" s="102">
        <v>101.97</v>
      </c>
      <c r="L144" s="102">
        <v>940.4</v>
      </c>
      <c r="M144" s="102">
        <v>16.210999999999999</v>
      </c>
      <c r="N144" s="102">
        <v>1179.4100000000001</v>
      </c>
      <c r="O144" s="102">
        <v>1648.8</v>
      </c>
      <c r="P144" s="102">
        <v>296.42</v>
      </c>
      <c r="Q144" s="102">
        <v>290.27999999999997</v>
      </c>
      <c r="R144" s="2"/>
      <c r="S144" s="78"/>
      <c r="T144" s="36"/>
    </row>
    <row r="145" spans="1:20" x14ac:dyDescent="0.3">
      <c r="A145" s="27"/>
      <c r="B145" s="77"/>
      <c r="C145" s="36" t="s">
        <v>33</v>
      </c>
      <c r="D145" s="37"/>
      <c r="E145" s="37"/>
      <c r="F145" s="37">
        <v>620.00800000000004</v>
      </c>
      <c r="G145" s="37">
        <v>23.53</v>
      </c>
      <c r="H145" s="37">
        <v>21.51</v>
      </c>
      <c r="I145" s="37">
        <v>79.84</v>
      </c>
      <c r="J145" s="102">
        <v>1.49</v>
      </c>
      <c r="K145" s="102">
        <v>20.39</v>
      </c>
      <c r="L145" s="102">
        <v>188.08</v>
      </c>
      <c r="M145" s="102">
        <v>3.242</v>
      </c>
      <c r="N145" s="102">
        <v>235.88</v>
      </c>
      <c r="O145" s="102">
        <v>329.76</v>
      </c>
      <c r="P145" s="102">
        <v>59.28</v>
      </c>
      <c r="Q145" s="102">
        <v>58.055999999999997</v>
      </c>
      <c r="R145" s="2"/>
      <c r="S145" s="78"/>
      <c r="T145" s="36"/>
    </row>
    <row r="146" spans="1:20" ht="25.5" customHeight="1" x14ac:dyDescent="0.3">
      <c r="A146" s="27"/>
      <c r="B146" s="36"/>
      <c r="C146" s="42" t="s">
        <v>36</v>
      </c>
      <c r="D146" s="37"/>
      <c r="E146" s="37"/>
      <c r="F146" s="37"/>
      <c r="G146" s="37">
        <v>1</v>
      </c>
      <c r="H146" s="37">
        <v>1</v>
      </c>
      <c r="I146" s="37">
        <v>4</v>
      </c>
      <c r="J146" s="102"/>
      <c r="K146" s="102"/>
      <c r="L146" s="102"/>
      <c r="M146" s="102"/>
      <c r="N146" s="102"/>
      <c r="O146" s="102"/>
      <c r="P146" s="102"/>
      <c r="Q146" s="102"/>
      <c r="R146" s="2"/>
      <c r="S146" s="36"/>
      <c r="T146" s="43"/>
    </row>
    <row r="147" spans="1:20" ht="49.5" customHeight="1" x14ac:dyDescent="0.3">
      <c r="A147" s="44"/>
      <c r="B147" s="47"/>
      <c r="C147" s="45"/>
      <c r="D147" s="46"/>
      <c r="E147" s="46"/>
      <c r="F147" s="46"/>
      <c r="G147" s="46"/>
      <c r="H147" s="46"/>
      <c r="I147" s="46"/>
      <c r="J147" s="107"/>
      <c r="K147" s="107"/>
      <c r="L147" s="107"/>
      <c r="M147" s="107"/>
      <c r="N147" s="107"/>
      <c r="O147" s="107"/>
      <c r="P147" s="107"/>
      <c r="Q147" s="107"/>
      <c r="R147" s="2"/>
      <c r="S147" s="47"/>
      <c r="T147" s="48"/>
    </row>
    <row r="148" spans="1:20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108"/>
      <c r="K148" s="108"/>
      <c r="L148" s="108"/>
      <c r="M148" s="108"/>
      <c r="N148" s="108"/>
      <c r="O148" s="108"/>
      <c r="P148" s="108"/>
      <c r="Q148" s="108"/>
      <c r="R148" s="2"/>
      <c r="S148" s="47"/>
      <c r="T148" s="47"/>
    </row>
    <row r="149" spans="1:20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108"/>
      <c r="K149" s="108"/>
      <c r="L149" s="108"/>
      <c r="M149" s="108"/>
      <c r="N149" s="108"/>
      <c r="O149" s="108"/>
      <c r="P149" s="108"/>
      <c r="Q149" s="108"/>
      <c r="R149" s="2"/>
      <c r="S149" s="47"/>
      <c r="T149" s="47"/>
    </row>
    <row r="150" spans="1:20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109"/>
      <c r="K150" s="109"/>
      <c r="L150" s="109"/>
      <c r="M150" s="109"/>
      <c r="N150" s="109"/>
      <c r="O150" s="109"/>
      <c r="P150" s="109"/>
      <c r="Q150" s="109"/>
      <c r="R150" s="2"/>
      <c r="S150" s="49"/>
      <c r="T150" s="49"/>
    </row>
  </sheetData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шаблон</vt:lpstr>
      <vt:lpstr>копия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2025-08-27T05:51:34Z</dcterms:modified>
</cp:coreProperties>
</file>