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3" i="1" l="1"/>
  <c r="N93" i="1"/>
  <c r="M93" i="1"/>
  <c r="L93" i="1"/>
  <c r="K93" i="1"/>
  <c r="J93" i="1"/>
  <c r="I93" i="1"/>
  <c r="H93" i="1"/>
  <c r="G93" i="1"/>
  <c r="F93" i="1"/>
  <c r="E93" i="1"/>
  <c r="D93" i="1"/>
  <c r="D77" i="1" l="1"/>
  <c r="E77" i="1"/>
  <c r="F77" i="1"/>
  <c r="G77" i="1"/>
  <c r="H77" i="1"/>
  <c r="I77" i="1"/>
  <c r="J77" i="1"/>
  <c r="K77" i="1"/>
  <c r="L77" i="1"/>
  <c r="M77" i="1"/>
  <c r="N77" i="1"/>
  <c r="O77" i="1"/>
  <c r="O42" i="1" l="1"/>
  <c r="N42" i="1"/>
  <c r="M42" i="1"/>
  <c r="L42" i="1"/>
  <c r="K42" i="1"/>
  <c r="J42" i="1"/>
  <c r="I42" i="1"/>
  <c r="H42" i="1"/>
  <c r="G42" i="1"/>
  <c r="F42" i="1"/>
  <c r="E42" i="1"/>
  <c r="D42" i="1"/>
  <c r="O34" i="1"/>
  <c r="N34" i="1"/>
  <c r="M34" i="1"/>
  <c r="L34" i="1"/>
  <c r="K34" i="1"/>
  <c r="J34" i="1"/>
  <c r="I34" i="1"/>
  <c r="H34" i="1"/>
  <c r="G34" i="1"/>
  <c r="F34" i="1"/>
  <c r="E34" i="1"/>
  <c r="D34" i="1"/>
  <c r="O26" i="1"/>
  <c r="N26" i="1"/>
  <c r="M26" i="1"/>
  <c r="L26" i="1"/>
  <c r="K26" i="1"/>
  <c r="J26" i="1"/>
  <c r="I26" i="1"/>
  <c r="H26" i="1"/>
  <c r="G26" i="1"/>
  <c r="F26" i="1"/>
  <c r="E26" i="1"/>
  <c r="D26" i="1"/>
  <c r="O16" i="1"/>
  <c r="N16" i="1"/>
  <c r="M16" i="1"/>
  <c r="L16" i="1"/>
  <c r="K16" i="1"/>
  <c r="J16" i="1"/>
  <c r="I16" i="1"/>
  <c r="H16" i="1"/>
  <c r="G16" i="1"/>
  <c r="F16" i="1"/>
  <c r="E16" i="1"/>
  <c r="D16" i="1"/>
  <c r="D178" i="1" l="1"/>
  <c r="E178" i="1"/>
  <c r="F178" i="1"/>
  <c r="G178" i="1"/>
  <c r="H178" i="1"/>
  <c r="I178" i="1"/>
  <c r="J178" i="1"/>
  <c r="K178" i="1"/>
  <c r="L178" i="1"/>
  <c r="M178" i="1"/>
  <c r="N178" i="1"/>
  <c r="O178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E112" i="1"/>
  <c r="F112" i="1"/>
  <c r="G112" i="1"/>
  <c r="H112" i="1"/>
  <c r="I112" i="1"/>
  <c r="J112" i="1"/>
  <c r="K112" i="1"/>
  <c r="L112" i="1"/>
  <c r="M112" i="1"/>
  <c r="N112" i="1"/>
  <c r="O112" i="1"/>
  <c r="D112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G85" i="1"/>
  <c r="D85" i="1"/>
  <c r="E85" i="1"/>
  <c r="F85" i="1"/>
  <c r="H85" i="1"/>
  <c r="I85" i="1"/>
  <c r="J85" i="1"/>
  <c r="K85" i="1"/>
  <c r="L85" i="1"/>
  <c r="M85" i="1"/>
  <c r="N85" i="1"/>
  <c r="O85" i="1"/>
  <c r="F69" i="1"/>
  <c r="G69" i="1"/>
  <c r="H69" i="1"/>
  <c r="I69" i="1"/>
  <c r="J69" i="1"/>
  <c r="K69" i="1"/>
  <c r="L69" i="1"/>
  <c r="M69" i="1"/>
  <c r="N69" i="1"/>
  <c r="O69" i="1"/>
  <c r="E69" i="1"/>
  <c r="D69" i="1"/>
  <c r="D61" i="1"/>
  <c r="E61" i="1"/>
  <c r="F61" i="1"/>
  <c r="G61" i="1"/>
  <c r="H61" i="1"/>
  <c r="I61" i="1"/>
  <c r="J61" i="1"/>
  <c r="K61" i="1"/>
  <c r="L61" i="1"/>
  <c r="M61" i="1"/>
  <c r="N61" i="1"/>
  <c r="O61" i="1"/>
  <c r="F50" i="1"/>
  <c r="G50" i="1"/>
  <c r="H50" i="1"/>
  <c r="I50" i="1"/>
  <c r="J50" i="1"/>
  <c r="K50" i="1"/>
  <c r="L50" i="1"/>
  <c r="M50" i="1"/>
  <c r="N50" i="1"/>
  <c r="O50" i="1"/>
  <c r="D50" i="1"/>
  <c r="E50" i="1"/>
</calcChain>
</file>

<file path=xl/sharedStrings.xml><?xml version="1.0" encoding="utf-8"?>
<sst xmlns="http://schemas.openxmlformats.org/spreadsheetml/2006/main" count="353" uniqueCount="129">
  <si>
    <t xml:space="preserve">                                                                                              </t>
  </si>
  <si>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</si>
  <si>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</si>
  <si>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</si>
  <si>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</si>
  <si>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</si>
  <si>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</si>
  <si>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</si>
  <si>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Витамины</t>
  </si>
  <si>
    <t>Минеральные вещества</t>
  </si>
  <si>
    <t>№ рецептуры</t>
  </si>
  <si>
    <t>п/п</t>
  </si>
  <si>
    <t>г</t>
  </si>
  <si>
    <t>ккал</t>
  </si>
  <si>
    <t>В1, мг</t>
  </si>
  <si>
    <t>С, мг</t>
  </si>
  <si>
    <t>А, мкг</t>
  </si>
  <si>
    <t>Е, мг              ток.экв.</t>
  </si>
  <si>
    <t>Са, мг</t>
  </si>
  <si>
    <t>Р, мг</t>
  </si>
  <si>
    <t>Mg, мг</t>
  </si>
  <si>
    <t>Fe, мг</t>
  </si>
  <si>
    <t>1 НЕДЕЛЯ</t>
  </si>
  <si>
    <t>День 1</t>
  </si>
  <si>
    <t>Сыр</t>
  </si>
  <si>
    <t>Масло сливочное (порциями)</t>
  </si>
  <si>
    <t>Итого за день</t>
  </si>
  <si>
    <t>День 2</t>
  </si>
  <si>
    <t>50/50</t>
  </si>
  <si>
    <t xml:space="preserve">День 3 </t>
  </si>
  <si>
    <t xml:space="preserve">День 4 </t>
  </si>
  <si>
    <t xml:space="preserve">День 5 </t>
  </si>
  <si>
    <t>Батон</t>
  </si>
  <si>
    <t>2 НЕДЕЛЯ</t>
  </si>
  <si>
    <t>Напиток из шиповника</t>
  </si>
  <si>
    <t>3 НЕДЕЛЯ</t>
  </si>
  <si>
    <t>4 НЕДЕЛЯ</t>
  </si>
  <si>
    <t>Цена</t>
  </si>
  <si>
    <t>Кисель из концентрата с витамином "С"</t>
  </si>
  <si>
    <t>Салат из свеклы</t>
  </si>
  <si>
    <t xml:space="preserve">Чай с сахаром </t>
  </si>
  <si>
    <t>200/5</t>
  </si>
  <si>
    <t>Фрукт свежий</t>
  </si>
  <si>
    <t>Чай с сахаром и лимоном</t>
  </si>
  <si>
    <t>Творожная запеканка со сгущ.мол.</t>
  </si>
  <si>
    <t>100/10</t>
  </si>
  <si>
    <t>Компот из сухофруктов с вит «С»</t>
  </si>
  <si>
    <t>Биточки из курицы с соусом</t>
  </si>
  <si>
    <t>Гуляш  из мяса птицы</t>
  </si>
  <si>
    <t>Салат из белокочанной капусты</t>
  </si>
  <si>
    <t>Плов из мяса птицы</t>
  </si>
  <si>
    <t>Итого за завтрак</t>
  </si>
  <si>
    <t>Сб.2021 г.№ 75</t>
  </si>
  <si>
    <t>Сб.2021 г.№ 79</t>
  </si>
  <si>
    <t>Сб.2021 №229</t>
  </si>
  <si>
    <t>Сб 2021 №82</t>
  </si>
  <si>
    <t>Сб.2021 г. № 459</t>
  </si>
  <si>
    <t>Сб.2021 г. №576</t>
  </si>
  <si>
    <t>Сб.2021 г.№ 1</t>
  </si>
  <si>
    <t>Сб 2021 №375</t>
  </si>
  <si>
    <t>Сб.2021 г. № 457</t>
  </si>
  <si>
    <t>Сб.2021 г. №573</t>
  </si>
  <si>
    <t>Сб 2021г. №279</t>
  </si>
  <si>
    <t>Сб.2021 г.№ 26</t>
  </si>
  <si>
    <t>Сб.2021 г. № 495</t>
  </si>
  <si>
    <t>Сб.2021 г. № 389</t>
  </si>
  <si>
    <t>Сб.2021 г. № 484</t>
  </si>
  <si>
    <t>Сб.2021 г. № 350</t>
  </si>
  <si>
    <t>Сб.2021 г. № 256</t>
  </si>
  <si>
    <t>Сб.2021 г№202</t>
  </si>
  <si>
    <t>Каша "Дружба"с маслом сливочным</t>
  </si>
  <si>
    <t>Ежики мясные с соусом</t>
  </si>
  <si>
    <t>Рис отварной с маслом сливочным</t>
  </si>
  <si>
    <t>Макаронные изделия отварные с маслом сливочным</t>
  </si>
  <si>
    <t>Гороховое пюре с маслом сливочным</t>
  </si>
  <si>
    <t>Сб.2021 г. № 374</t>
  </si>
  <si>
    <t>Сб.2021 г. № 496</t>
  </si>
  <si>
    <t>Сб.2021г.№496</t>
  </si>
  <si>
    <t xml:space="preserve"> </t>
  </si>
  <si>
    <t>Котлета Школьная с соусом белым</t>
  </si>
  <si>
    <t>Каша гречневая с маслом сливочным</t>
  </si>
  <si>
    <t>70/5</t>
  </si>
  <si>
    <t>Каша рисовая молочная жидкая с маслом сливочным</t>
  </si>
  <si>
    <t>Сб.2021 г. № 236</t>
  </si>
  <si>
    <t>Кондитерские изделия печенье</t>
  </si>
  <si>
    <t>Сб.2021 г. № 582</t>
  </si>
  <si>
    <t>90-00</t>
  </si>
  <si>
    <t>Винегрет овощной</t>
  </si>
  <si>
    <t>Сб.2021 г.№ 47</t>
  </si>
  <si>
    <t>Хлеб пшеничный/Хлеб ржаной</t>
  </si>
  <si>
    <t>20/20</t>
  </si>
  <si>
    <t>Сб.2021 г. №573/574</t>
  </si>
  <si>
    <t>150/50</t>
  </si>
  <si>
    <t>25/25</t>
  </si>
  <si>
    <t>Сб.2021 г№213</t>
  </si>
  <si>
    <t>Макароны отварные с маслом сливочным</t>
  </si>
  <si>
    <t>200/7</t>
  </si>
  <si>
    <t>70/50</t>
  </si>
  <si>
    <t>Сб.2005г. №450</t>
  </si>
  <si>
    <t>Каша  молочная " 5 Злаков" с маслом сливочным</t>
  </si>
  <si>
    <t>Суфле из рыбы с соусом белым</t>
  </si>
  <si>
    <t>Сб 2021 №303/418</t>
  </si>
  <si>
    <t>Сб 2021 №385</t>
  </si>
  <si>
    <t>Котлета куринная с соусом</t>
  </si>
  <si>
    <t>Сб.2021 г. № 372/404</t>
  </si>
  <si>
    <t>Рыба, тушеная в томат с овщами</t>
  </si>
  <si>
    <t>Сб 2021г №299</t>
  </si>
  <si>
    <t>Сб.2021 г. № 347/403</t>
  </si>
  <si>
    <t>Омлет натуральный с маслом сливочным</t>
  </si>
  <si>
    <t>Сб.2021 г. № 268</t>
  </si>
  <si>
    <t>230/5</t>
  </si>
  <si>
    <t>Печень куринная тушеная с соусом</t>
  </si>
  <si>
    <t>Сб.2021 №370</t>
  </si>
  <si>
    <t>Тефтели по-калининградски с соусом</t>
  </si>
  <si>
    <t>Сб.1996 г. № 423</t>
  </si>
  <si>
    <t>Каша молочная пшенная с маслом сливочным</t>
  </si>
  <si>
    <t>Сб.2021 г№235</t>
  </si>
  <si>
    <t xml:space="preserve">МЕНЮ НА 90-00 </t>
  </si>
  <si>
    <t>Сб.1996г. №423</t>
  </si>
  <si>
    <t>Макаронные отварные с маслом сливочным</t>
  </si>
  <si>
    <t>Салат из моркови</t>
  </si>
  <si>
    <t>Сб.2021 г.№ 21</t>
  </si>
  <si>
    <t>Каша пшенная рассыпчатая с маслом сливочным</t>
  </si>
  <si>
    <t>Сб.2021 г№206</t>
  </si>
  <si>
    <t>Сб. 2021г. №367</t>
  </si>
  <si>
    <t>Картофельное пюре</t>
  </si>
  <si>
    <t>Сб 2021 №377</t>
  </si>
  <si>
    <t>Котлета рыбная с соусом</t>
  </si>
  <si>
    <t>Сб 2021 №303/419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</si>
</sst>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2" borderId="2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0" xfId="0" applyFill="1"/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left"/>
    </xf>
    <xf numFmtId="2" fontId="3" fillId="2" borderId="13" xfId="0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/>
    <xf numFmtId="0" fontId="2" fillId="2" borderId="2" xfId="0" applyFont="1" applyFill="1" applyBorder="1" applyAlignment="1">
      <alignment horizontal="left"/>
    </xf>
    <xf numFmtId="2" fontId="3" fillId="2" borderId="2" xfId="0" applyNumberFormat="1" applyFont="1" applyFill="1" applyBorder="1"/>
    <xf numFmtId="0" fontId="4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2" fillId="2" borderId="0" xfId="0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/>
    <xf numFmtId="2" fontId="4" fillId="2" borderId="13" xfId="0" applyNumberFormat="1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2" fontId="4" fillId="2" borderId="13" xfId="0" applyNumberFormat="1" applyFont="1" applyFill="1" applyBorder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1" fillId="2" borderId="0" xfId="0" applyFont="1" applyFill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1" xfId="0" applyFont="1" applyFill="1" applyBorder="1"/>
    <xf numFmtId="0" fontId="3" fillId="2" borderId="10" xfId="0" applyFont="1" applyFill="1" applyBorder="1"/>
    <xf numFmtId="2" fontId="5" fillId="2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5" fillId="2" borderId="7" xfId="0" applyFont="1" applyFill="1" applyBorder="1"/>
    <xf numFmtId="0" fontId="5" fillId="2" borderId="0" xfId="0" applyFont="1" applyFill="1"/>
    <xf numFmtId="0" fontId="3" fillId="2" borderId="0" xfId="0" applyFont="1" applyFill="1"/>
    <xf numFmtId="0" fontId="8" fillId="2" borderId="1" xfId="0" applyFont="1" applyFill="1" applyBorder="1"/>
    <xf numFmtId="0" fontId="4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" xfId="0" applyFont="1" applyFill="1" applyBorder="1"/>
    <xf numFmtId="0" fontId="0" fillId="0" borderId="0" xfId="0" applyFill="1"/>
    <xf numFmtId="0" fontId="4" fillId="0" borderId="2" xfId="0" applyFont="1" applyFill="1" applyBorder="1" applyAlignment="1">
      <alignment horizontal="left"/>
    </xf>
    <xf numFmtId="0" fontId="9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2"/>
  <sheetViews>
    <sheetView tabSelected="1" topLeftCell="A136" zoomScale="90" zoomScaleNormal="90" workbookViewId="0">
      <selection activeCell="A171" sqref="A171:R171"/>
    </sheetView>
  </sheetViews>
  <sheetFormatPr defaultRowHeight="15" x14ac:dyDescent="0.25"/>
  <cols>
    <col min="1" max="1" width="5.7109375" style="3" customWidth="1"/>
    <col min="2" max="2" width="42" style="3" customWidth="1"/>
    <col min="3" max="3" width="6.85546875" style="3" customWidth="1"/>
    <col min="4" max="5" width="5.85546875" style="3" customWidth="1"/>
    <col min="6" max="6" width="6.42578125" style="3" customWidth="1"/>
    <col min="7" max="7" width="9.140625" style="3" customWidth="1"/>
    <col min="8" max="8" width="6" style="3" customWidth="1"/>
    <col min="9" max="9" width="5.42578125" style="3" customWidth="1"/>
    <col min="10" max="10" width="6.28515625" style="3" customWidth="1"/>
    <col min="11" max="12" width="6.7109375" style="3" customWidth="1"/>
    <col min="13" max="13" width="6.5703125" style="3" customWidth="1"/>
    <col min="14" max="14" width="7.140625" style="3" customWidth="1"/>
    <col min="15" max="15" width="6.28515625" style="3" customWidth="1"/>
    <col min="16" max="16" width="6.42578125" style="3" customWidth="1"/>
    <col min="17" max="17" width="11.85546875" style="3" customWidth="1"/>
    <col min="18" max="18" width="7" style="3" customWidth="1"/>
    <col min="19" max="16384" width="9.140625" style="3"/>
  </cols>
  <sheetData>
    <row r="1" spans="1:18" x14ac:dyDescent="0.25">
      <c r="A1" s="43" t="s">
        <v>0</v>
      </c>
      <c r="P1" s="44"/>
      <c r="Q1" s="44"/>
    </row>
    <row r="2" spans="1:18" x14ac:dyDescent="0.25">
      <c r="P2" s="44"/>
      <c r="Q2" s="44"/>
    </row>
    <row r="4" spans="1:18" ht="15.75" thickBot="1" x14ac:dyDescent="0.3">
      <c r="B4" s="45" t="s">
        <v>117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8" ht="81.75" customHeight="1" thickBot="1" x14ac:dyDescent="0.3">
      <c r="A5" s="46" t="s">
        <v>1</v>
      </c>
      <c r="B5" s="47" t="s">
        <v>2</v>
      </c>
      <c r="C5" s="48" t="s">
        <v>3</v>
      </c>
      <c r="D5" s="48" t="s">
        <v>4</v>
      </c>
      <c r="E5" s="48" t="s">
        <v>5</v>
      </c>
      <c r="F5" s="48" t="s">
        <v>6</v>
      </c>
      <c r="G5" s="48" t="s">
        <v>7</v>
      </c>
      <c r="H5" s="48" t="s">
        <v>8</v>
      </c>
      <c r="I5" s="48"/>
      <c r="J5" s="48"/>
      <c r="K5" s="48"/>
      <c r="L5" s="48" t="s">
        <v>9</v>
      </c>
      <c r="M5" s="48"/>
      <c r="N5" s="48"/>
      <c r="O5" s="48"/>
      <c r="P5" s="48" t="s">
        <v>10</v>
      </c>
      <c r="Q5" s="49"/>
      <c r="R5" s="50" t="s">
        <v>37</v>
      </c>
    </row>
    <row r="6" spans="1:18" ht="39.75" customHeight="1" thickBot="1" x14ac:dyDescent="0.3">
      <c r="A6" s="29" t="s">
        <v>11</v>
      </c>
      <c r="B6" s="18"/>
      <c r="C6" s="17" t="s">
        <v>12</v>
      </c>
      <c r="D6" s="17" t="s">
        <v>12</v>
      </c>
      <c r="E6" s="17" t="s">
        <v>12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51" t="s">
        <v>17</v>
      </c>
      <c r="L6" s="17" t="s">
        <v>18</v>
      </c>
      <c r="M6" s="17" t="s">
        <v>19</v>
      </c>
      <c r="N6" s="17" t="s">
        <v>20</v>
      </c>
      <c r="O6" s="17" t="s">
        <v>21</v>
      </c>
      <c r="P6" s="18"/>
      <c r="Q6" s="52"/>
      <c r="R6" s="53"/>
    </row>
    <row r="7" spans="1:18" x14ac:dyDescent="0.25">
      <c r="A7" s="91" t="s">
        <v>22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103"/>
    </row>
    <row r="8" spans="1:18" x14ac:dyDescent="0.25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</row>
    <row r="9" spans="1:18" ht="16.5" customHeight="1" x14ac:dyDescent="0.25">
      <c r="A9" s="91" t="s">
        <v>23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3"/>
    </row>
    <row r="10" spans="1:18" ht="14.25" customHeight="1" x14ac:dyDescent="0.25">
      <c r="A10" s="20">
        <v>1</v>
      </c>
      <c r="B10" s="10" t="s">
        <v>24</v>
      </c>
      <c r="C10" s="11">
        <v>10</v>
      </c>
      <c r="D10" s="11">
        <v>2.33</v>
      </c>
      <c r="E10" s="11">
        <v>2.87</v>
      </c>
      <c r="F10" s="11">
        <v>0</v>
      </c>
      <c r="G10" s="11">
        <v>35.86</v>
      </c>
      <c r="H10" s="11">
        <v>4.0000000000000001E-3</v>
      </c>
      <c r="I10" s="11">
        <v>0.06</v>
      </c>
      <c r="J10" s="11">
        <v>26</v>
      </c>
      <c r="K10" s="11">
        <v>0.06</v>
      </c>
      <c r="L10" s="11">
        <v>86.71</v>
      </c>
      <c r="M10" s="11">
        <v>50</v>
      </c>
      <c r="N10" s="11">
        <v>3.6</v>
      </c>
      <c r="O10" s="11">
        <v>0.1</v>
      </c>
      <c r="P10" s="10" t="s">
        <v>52</v>
      </c>
      <c r="Q10" s="10"/>
      <c r="R10" s="21"/>
    </row>
    <row r="11" spans="1:18" ht="14.25" customHeight="1" x14ac:dyDescent="0.25">
      <c r="A11" s="20">
        <v>2</v>
      </c>
      <c r="B11" s="10" t="s">
        <v>25</v>
      </c>
      <c r="C11" s="11">
        <v>10</v>
      </c>
      <c r="D11" s="11">
        <v>0.16</v>
      </c>
      <c r="E11" s="11">
        <v>24.52</v>
      </c>
      <c r="F11" s="11">
        <v>0.28000000000000003</v>
      </c>
      <c r="G11" s="11">
        <v>185.2</v>
      </c>
      <c r="H11" s="11">
        <v>0</v>
      </c>
      <c r="I11" s="11">
        <v>0</v>
      </c>
      <c r="J11" s="11">
        <v>8</v>
      </c>
      <c r="K11" s="11">
        <v>0.02</v>
      </c>
      <c r="L11" s="11">
        <v>0.48</v>
      </c>
      <c r="M11" s="11">
        <v>0.8</v>
      </c>
      <c r="N11" s="11">
        <v>0</v>
      </c>
      <c r="O11" s="11">
        <v>4.0000000000000001E-3</v>
      </c>
      <c r="P11" s="10" t="s">
        <v>53</v>
      </c>
      <c r="Q11" s="10"/>
      <c r="R11" s="21"/>
    </row>
    <row r="12" spans="1:18" ht="14.25" customHeight="1" x14ac:dyDescent="0.25">
      <c r="A12" s="20">
        <v>3</v>
      </c>
      <c r="B12" s="10" t="s">
        <v>70</v>
      </c>
      <c r="C12" s="11" t="s">
        <v>41</v>
      </c>
      <c r="D12" s="11">
        <v>5.2</v>
      </c>
      <c r="E12" s="11">
        <v>6.6</v>
      </c>
      <c r="F12" s="11">
        <v>27.6</v>
      </c>
      <c r="G12" s="11">
        <v>191</v>
      </c>
      <c r="H12" s="11">
        <v>0.09</v>
      </c>
      <c r="I12" s="11">
        <v>2.5</v>
      </c>
      <c r="J12" s="11">
        <v>39.4</v>
      </c>
      <c r="K12" s="11">
        <v>0.14000000000000001</v>
      </c>
      <c r="L12" s="11">
        <v>130</v>
      </c>
      <c r="M12" s="11">
        <v>140</v>
      </c>
      <c r="N12" s="11">
        <v>30.6</v>
      </c>
      <c r="O12" s="11">
        <v>0.44</v>
      </c>
      <c r="P12" s="10" t="s">
        <v>54</v>
      </c>
      <c r="Q12" s="10"/>
      <c r="R12" s="21"/>
    </row>
    <row r="13" spans="1:18" ht="14.25" customHeight="1" x14ac:dyDescent="0.25">
      <c r="A13" s="20">
        <v>4</v>
      </c>
      <c r="B13" s="2" t="s">
        <v>42</v>
      </c>
      <c r="C13" s="11">
        <v>100</v>
      </c>
      <c r="D13" s="11">
        <v>0.4</v>
      </c>
      <c r="E13" s="11">
        <v>0.4</v>
      </c>
      <c r="F13" s="11">
        <v>9.8000000000000007</v>
      </c>
      <c r="G13" s="11">
        <v>44</v>
      </c>
      <c r="H13" s="11">
        <v>0.03</v>
      </c>
      <c r="I13" s="11">
        <v>7</v>
      </c>
      <c r="J13" s="11">
        <v>0</v>
      </c>
      <c r="K13" s="11">
        <v>0.2</v>
      </c>
      <c r="L13" s="11">
        <v>16.100000000000001</v>
      </c>
      <c r="M13" s="11">
        <v>11</v>
      </c>
      <c r="N13" s="11">
        <v>9</v>
      </c>
      <c r="O13" s="11">
        <v>2.21</v>
      </c>
      <c r="P13" s="10" t="s">
        <v>55</v>
      </c>
      <c r="Q13" s="10"/>
      <c r="R13" s="22"/>
    </row>
    <row r="14" spans="1:18" ht="14.25" customHeight="1" x14ac:dyDescent="0.25">
      <c r="A14" s="20">
        <v>5</v>
      </c>
      <c r="B14" s="10" t="s">
        <v>43</v>
      </c>
      <c r="C14" s="11" t="s">
        <v>96</v>
      </c>
      <c r="D14" s="11">
        <v>0.3</v>
      </c>
      <c r="E14" s="11">
        <v>0.1</v>
      </c>
      <c r="F14" s="11">
        <v>9.5</v>
      </c>
      <c r="G14" s="11">
        <v>40</v>
      </c>
      <c r="H14" s="11">
        <v>0</v>
      </c>
      <c r="I14" s="11">
        <v>1</v>
      </c>
      <c r="J14" s="11">
        <v>0</v>
      </c>
      <c r="K14" s="11">
        <v>0.02</v>
      </c>
      <c r="L14" s="11">
        <v>7.9</v>
      </c>
      <c r="M14" s="11">
        <v>9.1</v>
      </c>
      <c r="N14" s="11">
        <v>5</v>
      </c>
      <c r="O14" s="11">
        <v>0.87</v>
      </c>
      <c r="P14" s="10" t="s">
        <v>56</v>
      </c>
      <c r="Q14" s="10"/>
      <c r="R14" s="21"/>
    </row>
    <row r="15" spans="1:18" ht="14.25" customHeight="1" thickBot="1" x14ac:dyDescent="0.3">
      <c r="A15" s="23">
        <v>6</v>
      </c>
      <c r="B15" s="8" t="s">
        <v>32</v>
      </c>
      <c r="C15" s="9">
        <v>50</v>
      </c>
      <c r="D15" s="9">
        <v>3.8</v>
      </c>
      <c r="E15" s="9">
        <v>1.5</v>
      </c>
      <c r="F15" s="9">
        <v>25.7</v>
      </c>
      <c r="G15" s="9">
        <v>130.5</v>
      </c>
      <c r="H15" s="9">
        <v>0.06</v>
      </c>
      <c r="I15" s="9">
        <v>0</v>
      </c>
      <c r="J15" s="9">
        <v>0</v>
      </c>
      <c r="K15" s="9">
        <v>0.85</v>
      </c>
      <c r="L15" s="9">
        <v>9.5</v>
      </c>
      <c r="M15" s="9">
        <v>32.5</v>
      </c>
      <c r="N15" s="9">
        <v>6.5</v>
      </c>
      <c r="O15" s="9">
        <v>0.6</v>
      </c>
      <c r="P15" s="87" t="s">
        <v>57</v>
      </c>
      <c r="Q15" s="88"/>
      <c r="R15" s="24"/>
    </row>
    <row r="16" spans="1:18" ht="14.25" customHeight="1" thickBot="1" x14ac:dyDescent="0.3">
      <c r="A16" s="25"/>
      <c r="B16" s="26" t="s">
        <v>26</v>
      </c>
      <c r="C16" s="27">
        <v>582</v>
      </c>
      <c r="D16" s="27">
        <f t="shared" ref="D16:O16" si="0">SUM(D10:D15)</f>
        <v>12.190000000000001</v>
      </c>
      <c r="E16" s="27">
        <f t="shared" si="0"/>
        <v>35.99</v>
      </c>
      <c r="F16" s="27">
        <f t="shared" si="0"/>
        <v>72.88000000000001</v>
      </c>
      <c r="G16" s="27">
        <f t="shared" si="0"/>
        <v>626.55999999999995</v>
      </c>
      <c r="H16" s="27">
        <f t="shared" si="0"/>
        <v>0.184</v>
      </c>
      <c r="I16" s="27">
        <f t="shared" si="0"/>
        <v>10.56</v>
      </c>
      <c r="J16" s="27">
        <f t="shared" si="0"/>
        <v>73.400000000000006</v>
      </c>
      <c r="K16" s="27">
        <f t="shared" si="0"/>
        <v>1.29</v>
      </c>
      <c r="L16" s="27">
        <f t="shared" si="0"/>
        <v>250.69</v>
      </c>
      <c r="M16" s="27">
        <f t="shared" si="0"/>
        <v>243.4</v>
      </c>
      <c r="N16" s="27">
        <f t="shared" si="0"/>
        <v>54.7</v>
      </c>
      <c r="O16" s="27">
        <f t="shared" si="0"/>
        <v>4.2240000000000002</v>
      </c>
      <c r="P16" s="97"/>
      <c r="Q16" s="98"/>
      <c r="R16" s="28" t="s">
        <v>86</v>
      </c>
    </row>
    <row r="17" spans="1:18" x14ac:dyDescent="0.25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6"/>
    </row>
    <row r="18" spans="1:18" x14ac:dyDescent="0.25">
      <c r="A18" s="94" t="s">
        <v>27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/>
    </row>
    <row r="19" spans="1:18" x14ac:dyDescent="0.25">
      <c r="A19" s="72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4"/>
    </row>
    <row r="20" spans="1:18" ht="14.25" customHeight="1" x14ac:dyDescent="0.25">
      <c r="A20" s="20">
        <v>1</v>
      </c>
      <c r="B20" s="10" t="s">
        <v>24</v>
      </c>
      <c r="C20" s="11">
        <v>7</v>
      </c>
      <c r="D20" s="11">
        <v>1.63</v>
      </c>
      <c r="E20" s="11">
        <v>2.0099999999999998</v>
      </c>
      <c r="F20" s="11">
        <v>0</v>
      </c>
      <c r="G20" s="11">
        <v>25.1</v>
      </c>
      <c r="H20" s="11">
        <v>3.0000000000000001E-3</v>
      </c>
      <c r="I20" s="11">
        <v>4.4999999999999998E-2</v>
      </c>
      <c r="J20" s="11">
        <v>18.2</v>
      </c>
      <c r="K20" s="11">
        <v>0.04</v>
      </c>
      <c r="L20" s="11">
        <v>60.7</v>
      </c>
      <c r="M20" s="11">
        <v>35</v>
      </c>
      <c r="N20" s="11">
        <v>2.5</v>
      </c>
      <c r="O20" s="11">
        <v>7.0000000000000007E-2</v>
      </c>
      <c r="P20" s="10" t="s">
        <v>52</v>
      </c>
      <c r="Q20" s="10"/>
      <c r="R20" s="21"/>
    </row>
    <row r="21" spans="1:18" ht="14.25" customHeight="1" x14ac:dyDescent="0.25">
      <c r="A21" s="29">
        <v>2</v>
      </c>
      <c r="B21" s="10" t="s">
        <v>25</v>
      </c>
      <c r="C21" s="11">
        <v>5</v>
      </c>
      <c r="D21" s="11">
        <v>0.04</v>
      </c>
      <c r="E21" s="11">
        <v>3.63</v>
      </c>
      <c r="F21" s="11">
        <v>7.0000000000000007E-2</v>
      </c>
      <c r="G21" s="11">
        <v>46.3</v>
      </c>
      <c r="H21" s="11">
        <v>0</v>
      </c>
      <c r="I21" s="11">
        <v>0</v>
      </c>
      <c r="J21" s="11">
        <v>2</v>
      </c>
      <c r="K21" s="11">
        <v>5.0000000000000001E-3</v>
      </c>
      <c r="L21" s="11">
        <v>0.12</v>
      </c>
      <c r="M21" s="11">
        <v>0.2</v>
      </c>
      <c r="N21" s="11">
        <v>0</v>
      </c>
      <c r="O21" s="11">
        <v>1E-3</v>
      </c>
      <c r="P21" s="10" t="s">
        <v>53</v>
      </c>
      <c r="Q21" s="10"/>
      <c r="R21" s="30"/>
    </row>
    <row r="22" spans="1:18" x14ac:dyDescent="0.25">
      <c r="A22" s="4">
        <v>3</v>
      </c>
      <c r="B22" s="1" t="s">
        <v>44</v>
      </c>
      <c r="C22" s="5" t="s">
        <v>45</v>
      </c>
      <c r="D22" s="12">
        <v>16.62</v>
      </c>
      <c r="E22" s="12">
        <v>8.5500000000000007</v>
      </c>
      <c r="F22" s="12">
        <v>20.55</v>
      </c>
      <c r="G22" s="12">
        <v>226.7</v>
      </c>
      <c r="H22" s="12">
        <v>8.5999999999999993E-2</v>
      </c>
      <c r="I22" s="12">
        <v>0.1</v>
      </c>
      <c r="J22" s="12">
        <v>56.2</v>
      </c>
      <c r="K22" s="12">
        <v>0.62</v>
      </c>
      <c r="L22" s="12">
        <v>183.7</v>
      </c>
      <c r="M22" s="12">
        <v>233.9</v>
      </c>
      <c r="N22" s="12">
        <v>25.4</v>
      </c>
      <c r="O22" s="12">
        <v>0.77</v>
      </c>
      <c r="P22" s="1" t="s">
        <v>62</v>
      </c>
      <c r="Q22" s="1"/>
      <c r="R22" s="1"/>
    </row>
    <row r="23" spans="1:18" x14ac:dyDescent="0.25">
      <c r="A23" s="35">
        <v>4</v>
      </c>
      <c r="B23" s="19" t="s">
        <v>115</v>
      </c>
      <c r="C23" s="14" t="s">
        <v>41</v>
      </c>
      <c r="D23" s="15">
        <v>7.46</v>
      </c>
      <c r="E23" s="15">
        <v>7.44</v>
      </c>
      <c r="F23" s="15">
        <v>30.72</v>
      </c>
      <c r="G23" s="54">
        <v>239.6</v>
      </c>
      <c r="H23" s="15">
        <v>0.19</v>
      </c>
      <c r="I23" s="15">
        <v>1.3</v>
      </c>
      <c r="J23" s="15">
        <v>39</v>
      </c>
      <c r="K23" s="15">
        <v>0.16</v>
      </c>
      <c r="L23" s="15">
        <v>131.80000000000001</v>
      </c>
      <c r="M23" s="15">
        <v>182.8</v>
      </c>
      <c r="N23" s="15">
        <v>46.8</v>
      </c>
      <c r="O23" s="15">
        <v>1.2</v>
      </c>
      <c r="P23" s="1" t="s">
        <v>116</v>
      </c>
      <c r="Q23" s="13"/>
      <c r="R23" s="13"/>
    </row>
    <row r="24" spans="1:18" x14ac:dyDescent="0.25">
      <c r="A24" s="35">
        <v>5</v>
      </c>
      <c r="B24" s="10" t="s">
        <v>40</v>
      </c>
      <c r="C24" s="11">
        <v>200</v>
      </c>
      <c r="D24" s="11">
        <v>0.2</v>
      </c>
      <c r="E24" s="11">
        <v>0.1</v>
      </c>
      <c r="F24" s="11">
        <v>9.3000000000000007</v>
      </c>
      <c r="G24" s="11">
        <v>38</v>
      </c>
      <c r="H24" s="11">
        <v>0</v>
      </c>
      <c r="I24" s="11">
        <v>0</v>
      </c>
      <c r="J24" s="11">
        <v>0</v>
      </c>
      <c r="K24" s="11">
        <v>0</v>
      </c>
      <c r="L24" s="11">
        <v>5.0999999999999996</v>
      </c>
      <c r="M24" s="11">
        <v>7.7</v>
      </c>
      <c r="N24" s="11">
        <v>4.2</v>
      </c>
      <c r="O24" s="11">
        <v>0.82</v>
      </c>
      <c r="P24" s="10" t="s">
        <v>60</v>
      </c>
      <c r="Q24" s="10"/>
      <c r="R24" s="13"/>
    </row>
    <row r="25" spans="1:18" ht="15.75" thickBot="1" x14ac:dyDescent="0.3">
      <c r="A25" s="31">
        <v>6</v>
      </c>
      <c r="B25" s="8" t="s">
        <v>89</v>
      </c>
      <c r="C25" s="9" t="s">
        <v>90</v>
      </c>
      <c r="D25" s="9">
        <v>3.12</v>
      </c>
      <c r="E25" s="9">
        <v>0.46</v>
      </c>
      <c r="F25" s="9">
        <v>17.86</v>
      </c>
      <c r="G25" s="9">
        <v>88</v>
      </c>
      <c r="H25" s="9">
        <v>7.1999999999999995E-2</v>
      </c>
      <c r="I25" s="9">
        <v>0</v>
      </c>
      <c r="J25" s="9">
        <v>0</v>
      </c>
      <c r="K25" s="9">
        <v>0.68</v>
      </c>
      <c r="L25" s="9">
        <v>10.6</v>
      </c>
      <c r="M25" s="9">
        <v>59.8</v>
      </c>
      <c r="N25" s="9">
        <v>16</v>
      </c>
      <c r="O25" s="9">
        <v>1.1000000000000001</v>
      </c>
      <c r="P25" s="87" t="s">
        <v>91</v>
      </c>
      <c r="Q25" s="88"/>
      <c r="R25" s="55"/>
    </row>
    <row r="26" spans="1:18" ht="15.75" thickBot="1" x14ac:dyDescent="0.3">
      <c r="A26" s="56"/>
      <c r="B26" s="26" t="s">
        <v>26</v>
      </c>
      <c r="C26" s="57">
        <v>567</v>
      </c>
      <c r="D26" s="58">
        <f>SUM(D20:D25)</f>
        <v>29.07</v>
      </c>
      <c r="E26" s="58">
        <f>SUM(E20:E25)</f>
        <v>22.190000000000005</v>
      </c>
      <c r="F26" s="58">
        <f>SUM(F23:F25)</f>
        <v>57.879999999999995</v>
      </c>
      <c r="G26" s="59">
        <f t="shared" ref="G26:O26" si="1">SUM(G20:G25)</f>
        <v>663.7</v>
      </c>
      <c r="H26" s="58">
        <f t="shared" si="1"/>
        <v>0.35100000000000003</v>
      </c>
      <c r="I26" s="58">
        <f t="shared" si="1"/>
        <v>1.4450000000000001</v>
      </c>
      <c r="J26" s="58">
        <f t="shared" si="1"/>
        <v>115.4</v>
      </c>
      <c r="K26" s="58">
        <f t="shared" si="1"/>
        <v>1.5050000000000001</v>
      </c>
      <c r="L26" s="58">
        <f t="shared" si="1"/>
        <v>392.02000000000004</v>
      </c>
      <c r="M26" s="58">
        <f t="shared" si="1"/>
        <v>519.4</v>
      </c>
      <c r="N26" s="58">
        <f t="shared" si="1"/>
        <v>94.899999999999991</v>
      </c>
      <c r="O26" s="58">
        <f t="shared" si="1"/>
        <v>3.9609999999999999</v>
      </c>
      <c r="P26" s="84"/>
      <c r="Q26" s="86"/>
      <c r="R26" s="60" t="s">
        <v>86</v>
      </c>
    </row>
    <row r="27" spans="1:18" ht="15.75" thickBot="1" x14ac:dyDescent="0.3">
      <c r="A27" s="78" t="s">
        <v>29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3"/>
    </row>
    <row r="28" spans="1:18" ht="15.75" thickBot="1" x14ac:dyDescent="0.3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6"/>
    </row>
    <row r="29" spans="1:18" x14ac:dyDescent="0.25">
      <c r="A29" s="4">
        <v>1</v>
      </c>
      <c r="B29" s="10" t="s">
        <v>84</v>
      </c>
      <c r="C29" s="11">
        <v>30</v>
      </c>
      <c r="D29" s="11">
        <v>2.25</v>
      </c>
      <c r="E29" s="11">
        <v>2.94</v>
      </c>
      <c r="F29" s="11">
        <v>22.32</v>
      </c>
      <c r="G29" s="11">
        <v>124.5</v>
      </c>
      <c r="H29" s="11">
        <v>2.4E-2</v>
      </c>
      <c r="I29" s="11">
        <v>0.3</v>
      </c>
      <c r="J29" s="11">
        <v>3</v>
      </c>
      <c r="K29" s="11">
        <v>1.41</v>
      </c>
      <c r="L29" s="11">
        <v>0.87</v>
      </c>
      <c r="M29" s="11">
        <v>27</v>
      </c>
      <c r="N29" s="11">
        <v>6</v>
      </c>
      <c r="O29" s="11">
        <v>0.63</v>
      </c>
      <c r="P29" s="10" t="s">
        <v>85</v>
      </c>
      <c r="Q29" s="10"/>
      <c r="R29" s="1"/>
    </row>
    <row r="30" spans="1:18" ht="15.95" customHeight="1" x14ac:dyDescent="0.25">
      <c r="A30" s="35">
        <v>2</v>
      </c>
      <c r="B30" s="10" t="s">
        <v>49</v>
      </c>
      <c r="C30" s="11">
        <v>100</v>
      </c>
      <c r="D30" s="11">
        <v>1.45</v>
      </c>
      <c r="E30" s="11">
        <v>6</v>
      </c>
      <c r="F30" s="11">
        <v>8.4</v>
      </c>
      <c r="G30" s="11">
        <v>94</v>
      </c>
      <c r="H30" s="11">
        <v>0.02</v>
      </c>
      <c r="I30" s="11">
        <v>17</v>
      </c>
      <c r="J30" s="11">
        <v>0</v>
      </c>
      <c r="K30" s="11">
        <v>2.8</v>
      </c>
      <c r="L30" s="11">
        <v>40</v>
      </c>
      <c r="M30" s="11">
        <v>28</v>
      </c>
      <c r="N30" s="11">
        <v>16</v>
      </c>
      <c r="O30" s="11">
        <v>0.53</v>
      </c>
      <c r="P30" s="10" t="s">
        <v>58</v>
      </c>
      <c r="Q30" s="10"/>
      <c r="R30" s="13"/>
    </row>
    <row r="31" spans="1:18" ht="14.25" customHeight="1" x14ac:dyDescent="0.25">
      <c r="A31" s="35">
        <v>3</v>
      </c>
      <c r="B31" s="2" t="s">
        <v>50</v>
      </c>
      <c r="C31" s="11">
        <v>200</v>
      </c>
      <c r="D31" s="11">
        <v>12.31</v>
      </c>
      <c r="E31" s="11">
        <v>8.1999999999999993</v>
      </c>
      <c r="F31" s="11">
        <v>24.8</v>
      </c>
      <c r="G31" s="11">
        <v>223.1</v>
      </c>
      <c r="H31" s="11">
        <v>0.04</v>
      </c>
      <c r="I31" s="11">
        <v>0</v>
      </c>
      <c r="J31" s="11">
        <v>15</v>
      </c>
      <c r="K31" s="11">
        <v>0.6</v>
      </c>
      <c r="L31" s="11">
        <v>20</v>
      </c>
      <c r="M31" s="11">
        <v>83</v>
      </c>
      <c r="N31" s="11">
        <v>28</v>
      </c>
      <c r="O31" s="11">
        <v>0.71</v>
      </c>
      <c r="P31" s="10" t="s">
        <v>59</v>
      </c>
      <c r="Q31" s="10"/>
      <c r="R31" s="13"/>
    </row>
    <row r="32" spans="1:18" ht="14.25" customHeight="1" x14ac:dyDescent="0.25">
      <c r="A32" s="35">
        <v>4</v>
      </c>
      <c r="B32" s="10" t="s">
        <v>46</v>
      </c>
      <c r="C32" s="11">
        <v>200</v>
      </c>
      <c r="D32" s="11">
        <v>0.6</v>
      </c>
      <c r="E32" s="11">
        <v>0.1</v>
      </c>
      <c r="F32" s="11">
        <v>20.100000000000001</v>
      </c>
      <c r="G32" s="11">
        <v>84</v>
      </c>
      <c r="H32" s="11">
        <v>0</v>
      </c>
      <c r="I32" s="11">
        <v>0.2</v>
      </c>
      <c r="J32" s="11">
        <v>0</v>
      </c>
      <c r="K32" s="11">
        <v>0.4</v>
      </c>
      <c r="L32" s="11">
        <v>20.100000000000001</v>
      </c>
      <c r="M32" s="11">
        <v>19.2</v>
      </c>
      <c r="N32" s="11">
        <v>14.4</v>
      </c>
      <c r="O32" s="11">
        <v>0.69</v>
      </c>
      <c r="P32" s="10" t="s">
        <v>64</v>
      </c>
      <c r="Q32" s="10"/>
      <c r="R32" s="13"/>
    </row>
    <row r="33" spans="1:18" ht="15.75" thickBot="1" x14ac:dyDescent="0.3">
      <c r="A33" s="35">
        <v>5</v>
      </c>
      <c r="B33" s="8" t="s">
        <v>89</v>
      </c>
      <c r="C33" s="9" t="s">
        <v>93</v>
      </c>
      <c r="D33" s="9">
        <v>3.9</v>
      </c>
      <c r="E33" s="9">
        <v>0.57999999999999996</v>
      </c>
      <c r="F33" s="9">
        <v>22.33</v>
      </c>
      <c r="G33" s="9">
        <v>110</v>
      </c>
      <c r="H33" s="9">
        <v>0.09</v>
      </c>
      <c r="I33" s="9">
        <v>0</v>
      </c>
      <c r="J33" s="9">
        <v>0</v>
      </c>
      <c r="K33" s="9">
        <v>0.85</v>
      </c>
      <c r="L33" s="9">
        <v>13.25</v>
      </c>
      <c r="M33" s="9">
        <v>74.8</v>
      </c>
      <c r="N33" s="9">
        <v>20</v>
      </c>
      <c r="O33" s="9">
        <v>1.4</v>
      </c>
      <c r="P33" s="87" t="s">
        <v>91</v>
      </c>
      <c r="Q33" s="88"/>
      <c r="R33" s="13"/>
    </row>
    <row r="34" spans="1:18" ht="15.75" thickBot="1" x14ac:dyDescent="0.3">
      <c r="A34" s="31"/>
      <c r="B34" s="26" t="s">
        <v>26</v>
      </c>
      <c r="C34" s="32">
        <v>600</v>
      </c>
      <c r="D34" s="33">
        <f t="shared" ref="D34:O34" si="2">SUM(D29:D33)</f>
        <v>20.51</v>
      </c>
      <c r="E34" s="33">
        <f t="shared" si="2"/>
        <v>17.82</v>
      </c>
      <c r="F34" s="33">
        <f t="shared" si="2"/>
        <v>97.95</v>
      </c>
      <c r="G34" s="33">
        <f t="shared" si="2"/>
        <v>635.6</v>
      </c>
      <c r="H34" s="33">
        <f t="shared" si="2"/>
        <v>0.17399999999999999</v>
      </c>
      <c r="I34" s="33">
        <f t="shared" si="2"/>
        <v>17.5</v>
      </c>
      <c r="J34" s="33">
        <f t="shared" si="2"/>
        <v>18</v>
      </c>
      <c r="K34" s="33">
        <f t="shared" si="2"/>
        <v>6.06</v>
      </c>
      <c r="L34" s="33">
        <f t="shared" si="2"/>
        <v>94.22</v>
      </c>
      <c r="M34" s="33">
        <f t="shared" si="2"/>
        <v>232</v>
      </c>
      <c r="N34" s="33">
        <f t="shared" si="2"/>
        <v>84.4</v>
      </c>
      <c r="O34" s="33">
        <f t="shared" si="2"/>
        <v>3.96</v>
      </c>
      <c r="P34" s="78"/>
      <c r="Q34" s="80"/>
      <c r="R34" s="34" t="s">
        <v>86</v>
      </c>
    </row>
    <row r="35" spans="1:18" x14ac:dyDescent="0.25">
      <c r="A35" s="78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3"/>
    </row>
    <row r="36" spans="1:18" x14ac:dyDescent="0.25">
      <c r="A36" s="78" t="s">
        <v>30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3"/>
    </row>
    <row r="37" spans="1:18" ht="14.25" customHeight="1" x14ac:dyDescent="0.25">
      <c r="A37" s="20">
        <v>1</v>
      </c>
      <c r="B37" s="10" t="s">
        <v>39</v>
      </c>
      <c r="C37" s="11">
        <v>80</v>
      </c>
      <c r="D37" s="11">
        <v>1.1200000000000001</v>
      </c>
      <c r="E37" s="11">
        <v>4.88</v>
      </c>
      <c r="F37" s="11">
        <v>6.1</v>
      </c>
      <c r="G37" s="11">
        <v>72.8</v>
      </c>
      <c r="H37" s="11">
        <v>0.02</v>
      </c>
      <c r="I37" s="11">
        <v>6.2</v>
      </c>
      <c r="J37" s="11">
        <v>0</v>
      </c>
      <c r="K37" s="11">
        <v>2.16</v>
      </c>
      <c r="L37" s="11">
        <v>27.2</v>
      </c>
      <c r="M37" s="11">
        <v>31.2</v>
      </c>
      <c r="N37" s="11">
        <v>16</v>
      </c>
      <c r="O37" s="11">
        <v>1.04</v>
      </c>
      <c r="P37" s="10" t="s">
        <v>63</v>
      </c>
      <c r="Q37" s="10"/>
      <c r="R37" s="21"/>
    </row>
    <row r="38" spans="1:18" s="112" customFormat="1" ht="18.95" customHeight="1" x14ac:dyDescent="0.25">
      <c r="A38" s="106">
        <v>1</v>
      </c>
      <c r="B38" s="107" t="s">
        <v>127</v>
      </c>
      <c r="C38" s="108" t="s">
        <v>28</v>
      </c>
      <c r="D38" s="109">
        <v>7.48</v>
      </c>
      <c r="E38" s="109">
        <v>2.79</v>
      </c>
      <c r="F38" s="109">
        <v>7.3</v>
      </c>
      <c r="G38" s="109">
        <v>84.25</v>
      </c>
      <c r="H38" s="109">
        <v>0.06</v>
      </c>
      <c r="I38" s="109">
        <v>0.77</v>
      </c>
      <c r="J38" s="109">
        <v>30.72</v>
      </c>
      <c r="K38" s="109">
        <v>0.7</v>
      </c>
      <c r="L38" s="109">
        <v>27.8</v>
      </c>
      <c r="M38" s="109">
        <v>100.35</v>
      </c>
      <c r="N38" s="109">
        <v>16.399999999999999</v>
      </c>
      <c r="O38" s="109">
        <v>0.57999999999999996</v>
      </c>
      <c r="P38" s="110" t="s">
        <v>128</v>
      </c>
      <c r="Q38" s="110"/>
      <c r="R38" s="111"/>
    </row>
    <row r="39" spans="1:18" ht="14.25" customHeight="1" x14ac:dyDescent="0.25">
      <c r="A39" s="20">
        <v>3</v>
      </c>
      <c r="B39" s="13" t="s">
        <v>80</v>
      </c>
      <c r="C39" s="14" t="s">
        <v>41</v>
      </c>
      <c r="D39" s="15">
        <v>8.92</v>
      </c>
      <c r="E39" s="15">
        <v>7.68</v>
      </c>
      <c r="F39" s="15">
        <v>32.200000000000003</v>
      </c>
      <c r="G39" s="15">
        <v>233.4</v>
      </c>
      <c r="H39" s="15">
        <v>0.19</v>
      </c>
      <c r="I39" s="15">
        <v>0.6</v>
      </c>
      <c r="J39" s="15">
        <v>38.200000000000003</v>
      </c>
      <c r="K39" s="15">
        <v>0.44</v>
      </c>
      <c r="L39" s="15">
        <v>90.6</v>
      </c>
      <c r="M39" s="15">
        <v>84.8</v>
      </c>
      <c r="N39" s="15">
        <v>23.4</v>
      </c>
      <c r="O39" s="15">
        <v>0.67</v>
      </c>
      <c r="P39" s="13" t="s">
        <v>94</v>
      </c>
      <c r="Q39" s="13"/>
      <c r="R39" s="22"/>
    </row>
    <row r="40" spans="1:18" ht="14.25" customHeight="1" x14ac:dyDescent="0.25">
      <c r="A40" s="20">
        <v>4</v>
      </c>
      <c r="B40" s="13" t="s">
        <v>38</v>
      </c>
      <c r="C40" s="14">
        <v>200</v>
      </c>
      <c r="D40" s="15">
        <v>0</v>
      </c>
      <c r="E40" s="15">
        <v>0</v>
      </c>
      <c r="F40" s="15">
        <v>15</v>
      </c>
      <c r="G40" s="15">
        <v>60</v>
      </c>
      <c r="H40" s="15">
        <v>0</v>
      </c>
      <c r="I40" s="15">
        <v>0</v>
      </c>
      <c r="J40" s="15">
        <v>0</v>
      </c>
      <c r="K40" s="15">
        <v>0</v>
      </c>
      <c r="L40" s="15">
        <v>3.4</v>
      </c>
      <c r="M40" s="15">
        <v>5.8</v>
      </c>
      <c r="N40" s="15">
        <v>0</v>
      </c>
      <c r="O40" s="15">
        <v>0.02</v>
      </c>
      <c r="P40" s="13" t="s">
        <v>66</v>
      </c>
      <c r="Q40" s="13"/>
      <c r="R40" s="21"/>
    </row>
    <row r="41" spans="1:18" ht="14.25" customHeight="1" thickBot="1" x14ac:dyDescent="0.3">
      <c r="A41" s="23">
        <v>5</v>
      </c>
      <c r="B41" s="8" t="s">
        <v>89</v>
      </c>
      <c r="C41" s="9" t="s">
        <v>93</v>
      </c>
      <c r="D41" s="9">
        <v>3.9</v>
      </c>
      <c r="E41" s="9">
        <v>0.57999999999999996</v>
      </c>
      <c r="F41" s="9">
        <v>22.33</v>
      </c>
      <c r="G41" s="9">
        <v>110</v>
      </c>
      <c r="H41" s="9">
        <v>0.09</v>
      </c>
      <c r="I41" s="9">
        <v>0</v>
      </c>
      <c r="J41" s="9">
        <v>0</v>
      </c>
      <c r="K41" s="9">
        <v>0.85</v>
      </c>
      <c r="L41" s="9">
        <v>13.25</v>
      </c>
      <c r="M41" s="9">
        <v>74.8</v>
      </c>
      <c r="N41" s="9">
        <v>20</v>
      </c>
      <c r="O41" s="9">
        <v>1.4</v>
      </c>
      <c r="P41" s="87" t="s">
        <v>91</v>
      </c>
      <c r="Q41" s="88"/>
      <c r="R41" s="24"/>
    </row>
    <row r="42" spans="1:18" ht="15.75" thickBot="1" x14ac:dyDescent="0.3">
      <c r="A42" s="31"/>
      <c r="B42" s="26" t="s">
        <v>26</v>
      </c>
      <c r="C42" s="32">
        <v>635</v>
      </c>
      <c r="D42" s="33">
        <f t="shared" ref="D42:O42" si="3">SUM(D37:D41)</f>
        <v>21.42</v>
      </c>
      <c r="E42" s="33">
        <f t="shared" si="3"/>
        <v>15.93</v>
      </c>
      <c r="F42" s="33">
        <f t="shared" si="3"/>
        <v>82.93</v>
      </c>
      <c r="G42" s="33">
        <f t="shared" si="3"/>
        <v>560.45000000000005</v>
      </c>
      <c r="H42" s="33">
        <f t="shared" si="3"/>
        <v>0.36</v>
      </c>
      <c r="I42" s="33">
        <f t="shared" si="3"/>
        <v>7.57</v>
      </c>
      <c r="J42" s="33">
        <f t="shared" si="3"/>
        <v>68.92</v>
      </c>
      <c r="K42" s="33">
        <f t="shared" si="3"/>
        <v>4.1500000000000004</v>
      </c>
      <c r="L42" s="33">
        <f t="shared" si="3"/>
        <v>162.25</v>
      </c>
      <c r="M42" s="33">
        <f t="shared" si="3"/>
        <v>296.95</v>
      </c>
      <c r="N42" s="33">
        <f t="shared" si="3"/>
        <v>75.8</v>
      </c>
      <c r="O42" s="33">
        <f t="shared" si="3"/>
        <v>3.71</v>
      </c>
      <c r="P42" s="101"/>
      <c r="Q42" s="100"/>
      <c r="R42" s="34" t="s">
        <v>86</v>
      </c>
    </row>
    <row r="43" spans="1:18" x14ac:dyDescent="0.25">
      <c r="A43" s="78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3"/>
    </row>
    <row r="44" spans="1:18" x14ac:dyDescent="0.25">
      <c r="A44" s="78" t="s">
        <v>31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3"/>
    </row>
    <row r="45" spans="1:18" ht="17.100000000000001" customHeight="1" x14ac:dyDescent="0.25">
      <c r="A45" s="4">
        <v>1</v>
      </c>
      <c r="B45" s="10" t="s">
        <v>87</v>
      </c>
      <c r="C45" s="11">
        <v>80</v>
      </c>
      <c r="D45" s="11">
        <v>1.6</v>
      </c>
      <c r="E45" s="11">
        <v>6.2</v>
      </c>
      <c r="F45" s="11">
        <v>6.6</v>
      </c>
      <c r="G45" s="11">
        <v>88</v>
      </c>
      <c r="H45" s="11">
        <v>0.04</v>
      </c>
      <c r="I45" s="11">
        <v>6.2</v>
      </c>
      <c r="J45" s="11">
        <v>188.1</v>
      </c>
      <c r="K45" s="11">
        <v>2.8</v>
      </c>
      <c r="L45" s="11">
        <v>23</v>
      </c>
      <c r="M45" s="11">
        <v>42</v>
      </c>
      <c r="N45" s="11">
        <v>18</v>
      </c>
      <c r="O45" s="11">
        <v>0.79</v>
      </c>
      <c r="P45" s="10" t="s">
        <v>88</v>
      </c>
      <c r="Q45" s="10"/>
      <c r="R45" s="1"/>
    </row>
    <row r="46" spans="1:18" ht="16.5" customHeight="1" x14ac:dyDescent="0.25">
      <c r="A46" s="35">
        <v>2</v>
      </c>
      <c r="B46" s="1" t="s">
        <v>71</v>
      </c>
      <c r="C46" s="5" t="s">
        <v>28</v>
      </c>
      <c r="D46" s="12">
        <v>9.6999999999999993</v>
      </c>
      <c r="E46" s="12">
        <v>9.6</v>
      </c>
      <c r="F46" s="12">
        <v>10.7</v>
      </c>
      <c r="G46" s="12">
        <v>168</v>
      </c>
      <c r="H46" s="12">
        <v>0.05</v>
      </c>
      <c r="I46" s="12">
        <v>1</v>
      </c>
      <c r="J46" s="12">
        <v>20.8</v>
      </c>
      <c r="K46" s="12">
        <v>0.39</v>
      </c>
      <c r="L46" s="12">
        <v>47.3</v>
      </c>
      <c r="M46" s="12">
        <v>116</v>
      </c>
      <c r="N46" s="12">
        <v>17.5</v>
      </c>
      <c r="O46" s="12">
        <v>1</v>
      </c>
      <c r="P46" s="1" t="s">
        <v>67</v>
      </c>
      <c r="Q46" s="1"/>
      <c r="R46" s="13"/>
    </row>
    <row r="47" spans="1:18" ht="15.75" customHeight="1" x14ac:dyDescent="0.25">
      <c r="A47" s="35">
        <v>3</v>
      </c>
      <c r="B47" s="13" t="s">
        <v>95</v>
      </c>
      <c r="C47" s="14" t="s">
        <v>41</v>
      </c>
      <c r="D47" s="15">
        <v>7.4</v>
      </c>
      <c r="E47" s="15">
        <v>6.6</v>
      </c>
      <c r="F47" s="15">
        <v>39.4</v>
      </c>
      <c r="G47" s="15">
        <v>246</v>
      </c>
      <c r="H47" s="15">
        <v>0.08</v>
      </c>
      <c r="I47" s="15">
        <v>0</v>
      </c>
      <c r="J47" s="15">
        <v>42</v>
      </c>
      <c r="K47" s="15">
        <v>1</v>
      </c>
      <c r="L47" s="15">
        <v>16</v>
      </c>
      <c r="M47" s="15">
        <v>60</v>
      </c>
      <c r="N47" s="15">
        <v>10</v>
      </c>
      <c r="O47" s="15">
        <v>1.4</v>
      </c>
      <c r="P47" s="1" t="s">
        <v>68</v>
      </c>
      <c r="Q47" s="1"/>
      <c r="R47" s="13"/>
    </row>
    <row r="48" spans="1:18" x14ac:dyDescent="0.25">
      <c r="A48" s="35">
        <v>4</v>
      </c>
      <c r="B48" s="10" t="s">
        <v>43</v>
      </c>
      <c r="C48" s="11" t="s">
        <v>96</v>
      </c>
      <c r="D48" s="11">
        <v>0.3</v>
      </c>
      <c r="E48" s="11">
        <v>0.1</v>
      </c>
      <c r="F48" s="11">
        <v>9.5</v>
      </c>
      <c r="G48" s="11">
        <v>40</v>
      </c>
      <c r="H48" s="11">
        <v>0</v>
      </c>
      <c r="I48" s="11">
        <v>1</v>
      </c>
      <c r="J48" s="11">
        <v>0</v>
      </c>
      <c r="K48" s="11">
        <v>0.02</v>
      </c>
      <c r="L48" s="11">
        <v>7.9</v>
      </c>
      <c r="M48" s="11">
        <v>9.1</v>
      </c>
      <c r="N48" s="11">
        <v>5</v>
      </c>
      <c r="O48" s="11">
        <v>0.87</v>
      </c>
      <c r="P48" s="10" t="s">
        <v>56</v>
      </c>
      <c r="Q48" s="10"/>
      <c r="R48" s="13"/>
    </row>
    <row r="49" spans="1:18" ht="15.75" thickBot="1" x14ac:dyDescent="0.3">
      <c r="A49" s="35">
        <v>5</v>
      </c>
      <c r="B49" s="8" t="s">
        <v>32</v>
      </c>
      <c r="C49" s="9">
        <v>40</v>
      </c>
      <c r="D49" s="9">
        <v>3</v>
      </c>
      <c r="E49" s="9">
        <v>1.1599999999999999</v>
      </c>
      <c r="F49" s="9">
        <v>20.6</v>
      </c>
      <c r="G49" s="9">
        <v>104.4</v>
      </c>
      <c r="H49" s="9">
        <v>4.3999999999999997E-2</v>
      </c>
      <c r="I49" s="9">
        <v>0</v>
      </c>
      <c r="J49" s="9">
        <v>0</v>
      </c>
      <c r="K49" s="9">
        <v>0.68</v>
      </c>
      <c r="L49" s="9">
        <v>0.48</v>
      </c>
      <c r="M49" s="9">
        <v>26</v>
      </c>
      <c r="N49" s="9">
        <v>5.2</v>
      </c>
      <c r="O49" s="9">
        <v>0.48</v>
      </c>
      <c r="P49" s="89" t="s">
        <v>57</v>
      </c>
      <c r="Q49" s="90"/>
      <c r="R49" s="13"/>
    </row>
    <row r="50" spans="1:18" ht="15.75" thickBot="1" x14ac:dyDescent="0.3">
      <c r="A50" s="31"/>
      <c r="B50" s="26" t="s">
        <v>26</v>
      </c>
      <c r="C50" s="32">
        <v>632</v>
      </c>
      <c r="D50" s="33">
        <f t="shared" ref="D50:O50" si="4">SUM(D45:D49)</f>
        <v>22</v>
      </c>
      <c r="E50" s="33">
        <f t="shared" si="4"/>
        <v>23.66</v>
      </c>
      <c r="F50" s="33">
        <f t="shared" si="4"/>
        <v>86.799999999999983</v>
      </c>
      <c r="G50" s="33">
        <f t="shared" si="4"/>
        <v>646.4</v>
      </c>
      <c r="H50" s="33">
        <f t="shared" si="4"/>
        <v>0.21399999999999997</v>
      </c>
      <c r="I50" s="33">
        <f t="shared" si="4"/>
        <v>8.1999999999999993</v>
      </c>
      <c r="J50" s="33">
        <f t="shared" si="4"/>
        <v>250.9</v>
      </c>
      <c r="K50" s="33">
        <f t="shared" si="4"/>
        <v>4.8899999999999988</v>
      </c>
      <c r="L50" s="33">
        <f t="shared" si="4"/>
        <v>94.68</v>
      </c>
      <c r="M50" s="33">
        <f t="shared" si="4"/>
        <v>253.1</v>
      </c>
      <c r="N50" s="33">
        <f t="shared" si="4"/>
        <v>55.7</v>
      </c>
      <c r="O50" s="33">
        <f t="shared" si="4"/>
        <v>4.5399999999999991</v>
      </c>
      <c r="P50" s="78"/>
      <c r="Q50" s="80"/>
      <c r="R50" s="34" t="s">
        <v>86</v>
      </c>
    </row>
    <row r="51" spans="1:18" x14ac:dyDescent="0.25">
      <c r="A51" s="36"/>
      <c r="B51" s="37"/>
      <c r="C51" s="7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71"/>
      <c r="Q51" s="71"/>
      <c r="R51" s="39"/>
    </row>
    <row r="52" spans="1:18" x14ac:dyDescent="0.25">
      <c r="A52" s="7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80"/>
    </row>
    <row r="53" spans="1:18" ht="15.75" thickBot="1" x14ac:dyDescent="0.3">
      <c r="A53" s="78" t="s">
        <v>33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/>
    </row>
    <row r="54" spans="1:18" ht="15.75" thickBot="1" x14ac:dyDescent="0.3">
      <c r="A54" s="84" t="s">
        <v>23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6"/>
    </row>
    <row r="55" spans="1:18" ht="14.25" customHeight="1" x14ac:dyDescent="0.25">
      <c r="A55" s="20">
        <v>1</v>
      </c>
      <c r="B55" s="10" t="s">
        <v>24</v>
      </c>
      <c r="C55" s="11">
        <v>10</v>
      </c>
      <c r="D55" s="11">
        <v>2.33</v>
      </c>
      <c r="E55" s="11">
        <v>2.87</v>
      </c>
      <c r="F55" s="11">
        <v>0</v>
      </c>
      <c r="G55" s="11">
        <v>35.86</v>
      </c>
      <c r="H55" s="11">
        <v>4.0000000000000001E-3</v>
      </c>
      <c r="I55" s="11">
        <v>0.06</v>
      </c>
      <c r="J55" s="11">
        <v>26</v>
      </c>
      <c r="K55" s="11">
        <v>0.06</v>
      </c>
      <c r="L55" s="11">
        <v>86.71</v>
      </c>
      <c r="M55" s="11">
        <v>50</v>
      </c>
      <c r="N55" s="11">
        <v>3.6</v>
      </c>
      <c r="O55" s="11">
        <v>0.1</v>
      </c>
      <c r="P55" s="10" t="s">
        <v>52</v>
      </c>
      <c r="Q55" s="10"/>
      <c r="R55" s="21"/>
    </row>
    <row r="56" spans="1:18" ht="14.25" customHeight="1" x14ac:dyDescent="0.25">
      <c r="A56" s="20">
        <v>2</v>
      </c>
      <c r="B56" s="10" t="s">
        <v>25</v>
      </c>
      <c r="C56" s="11">
        <v>10</v>
      </c>
      <c r="D56" s="11">
        <v>0.16</v>
      </c>
      <c r="E56" s="11">
        <v>24.52</v>
      </c>
      <c r="F56" s="11">
        <v>0.28000000000000003</v>
      </c>
      <c r="G56" s="11">
        <v>185.2</v>
      </c>
      <c r="H56" s="11">
        <v>0</v>
      </c>
      <c r="I56" s="11">
        <v>0</v>
      </c>
      <c r="J56" s="11">
        <v>8</v>
      </c>
      <c r="K56" s="11">
        <v>0.02</v>
      </c>
      <c r="L56" s="11">
        <v>0.48</v>
      </c>
      <c r="M56" s="11">
        <v>0.8</v>
      </c>
      <c r="N56" s="11">
        <v>0</v>
      </c>
      <c r="O56" s="11">
        <v>4.0000000000000001E-3</v>
      </c>
      <c r="P56" s="10" t="s">
        <v>53</v>
      </c>
      <c r="Q56" s="10"/>
      <c r="R56" s="21"/>
    </row>
    <row r="57" spans="1:18" x14ac:dyDescent="0.25">
      <c r="A57" s="35">
        <v>3</v>
      </c>
      <c r="B57" s="10" t="s">
        <v>99</v>
      </c>
      <c r="C57" s="11" t="s">
        <v>41</v>
      </c>
      <c r="D57" s="11">
        <v>8.9499999999999993</v>
      </c>
      <c r="E57" s="11">
        <v>10.6</v>
      </c>
      <c r="F57" s="11">
        <v>36.43</v>
      </c>
      <c r="G57" s="11">
        <v>277</v>
      </c>
      <c r="H57" s="11">
        <v>0.21</v>
      </c>
      <c r="I57" s="11">
        <v>1.9</v>
      </c>
      <c r="J57" s="11">
        <v>53.25</v>
      </c>
      <c r="K57" s="11">
        <v>0.68</v>
      </c>
      <c r="L57" s="11">
        <v>197.75</v>
      </c>
      <c r="M57" s="11">
        <v>258.25</v>
      </c>
      <c r="N57" s="11">
        <v>69.5</v>
      </c>
      <c r="O57" s="11">
        <v>1.56</v>
      </c>
      <c r="P57" s="10" t="s">
        <v>98</v>
      </c>
      <c r="Q57" s="10"/>
      <c r="R57" s="13"/>
    </row>
    <row r="58" spans="1:18" x14ac:dyDescent="0.25">
      <c r="A58" s="35">
        <v>4</v>
      </c>
      <c r="B58" s="2" t="s">
        <v>42</v>
      </c>
      <c r="C58" s="11">
        <v>100</v>
      </c>
      <c r="D58" s="11">
        <v>0.4</v>
      </c>
      <c r="E58" s="11">
        <v>0.4</v>
      </c>
      <c r="F58" s="11">
        <v>9.8000000000000007</v>
      </c>
      <c r="G58" s="11">
        <v>44</v>
      </c>
      <c r="H58" s="11">
        <v>0.03</v>
      </c>
      <c r="I58" s="11">
        <v>7</v>
      </c>
      <c r="J58" s="11">
        <v>0</v>
      </c>
      <c r="K58" s="11">
        <v>0.2</v>
      </c>
      <c r="L58" s="11">
        <v>16.100000000000001</v>
      </c>
      <c r="M58" s="11">
        <v>11</v>
      </c>
      <c r="N58" s="11">
        <v>9</v>
      </c>
      <c r="O58" s="11">
        <v>2.21</v>
      </c>
      <c r="P58" s="10" t="s">
        <v>55</v>
      </c>
      <c r="Q58" s="10"/>
      <c r="R58" s="13"/>
    </row>
    <row r="59" spans="1:18" ht="14.25" customHeight="1" x14ac:dyDescent="0.25">
      <c r="A59" s="20">
        <v>5</v>
      </c>
      <c r="B59" s="10" t="s">
        <v>40</v>
      </c>
      <c r="C59" s="11">
        <v>200</v>
      </c>
      <c r="D59" s="11">
        <v>0.2</v>
      </c>
      <c r="E59" s="11">
        <v>0.1</v>
      </c>
      <c r="F59" s="11">
        <v>9.3000000000000007</v>
      </c>
      <c r="G59" s="11">
        <v>38</v>
      </c>
      <c r="H59" s="11">
        <v>0</v>
      </c>
      <c r="I59" s="11">
        <v>0</v>
      </c>
      <c r="J59" s="11">
        <v>0</v>
      </c>
      <c r="K59" s="11">
        <v>0</v>
      </c>
      <c r="L59" s="11">
        <v>5.0999999999999996</v>
      </c>
      <c r="M59" s="11">
        <v>7.7</v>
      </c>
      <c r="N59" s="11">
        <v>4.2</v>
      </c>
      <c r="O59" s="11">
        <v>0.82</v>
      </c>
      <c r="P59" s="10" t="s">
        <v>60</v>
      </c>
      <c r="Q59" s="10"/>
      <c r="R59" s="21"/>
    </row>
    <row r="60" spans="1:18" ht="14.25" customHeight="1" thickBot="1" x14ac:dyDescent="0.3">
      <c r="A60" s="23">
        <v>4</v>
      </c>
      <c r="B60" s="8" t="s">
        <v>32</v>
      </c>
      <c r="C60" s="9">
        <v>40</v>
      </c>
      <c r="D60" s="9">
        <v>3</v>
      </c>
      <c r="E60" s="9">
        <v>1.1599999999999999</v>
      </c>
      <c r="F60" s="9">
        <v>20.6</v>
      </c>
      <c r="G60" s="9">
        <v>104.4</v>
      </c>
      <c r="H60" s="9">
        <v>4.3999999999999997E-2</v>
      </c>
      <c r="I60" s="9">
        <v>0</v>
      </c>
      <c r="J60" s="9">
        <v>0</v>
      </c>
      <c r="K60" s="9">
        <v>0.68</v>
      </c>
      <c r="L60" s="9">
        <v>0.48</v>
      </c>
      <c r="M60" s="9">
        <v>26</v>
      </c>
      <c r="N60" s="9">
        <v>5.2</v>
      </c>
      <c r="O60" s="9">
        <v>0.48</v>
      </c>
      <c r="P60" s="87" t="s">
        <v>61</v>
      </c>
      <c r="Q60" s="88"/>
      <c r="R60" s="24"/>
    </row>
    <row r="61" spans="1:18" ht="15.75" thickBot="1" x14ac:dyDescent="0.3">
      <c r="A61" s="61"/>
      <c r="B61" s="26" t="s">
        <v>26</v>
      </c>
      <c r="C61" s="62">
        <v>565</v>
      </c>
      <c r="D61" s="62">
        <f t="shared" ref="D61:O61" si="5">SUM(D55:D60)</f>
        <v>15.04</v>
      </c>
      <c r="E61" s="62">
        <f t="shared" si="5"/>
        <v>39.65</v>
      </c>
      <c r="F61" s="62">
        <f t="shared" si="5"/>
        <v>76.41</v>
      </c>
      <c r="G61" s="62">
        <f t="shared" si="5"/>
        <v>684.45999999999992</v>
      </c>
      <c r="H61" s="62">
        <f t="shared" si="5"/>
        <v>0.28799999999999998</v>
      </c>
      <c r="I61" s="62">
        <f t="shared" si="5"/>
        <v>8.9600000000000009</v>
      </c>
      <c r="J61" s="62">
        <f t="shared" si="5"/>
        <v>87.25</v>
      </c>
      <c r="K61" s="62">
        <f t="shared" si="5"/>
        <v>1.6400000000000001</v>
      </c>
      <c r="L61" s="62">
        <f t="shared" si="5"/>
        <v>306.62000000000006</v>
      </c>
      <c r="M61" s="62">
        <f t="shared" si="5"/>
        <v>353.75</v>
      </c>
      <c r="N61" s="62">
        <f t="shared" si="5"/>
        <v>91.5</v>
      </c>
      <c r="O61" s="62">
        <f t="shared" si="5"/>
        <v>5.1739999999999995</v>
      </c>
      <c r="P61" s="99"/>
      <c r="Q61" s="100"/>
      <c r="R61" s="34" t="s">
        <v>86</v>
      </c>
    </row>
    <row r="62" spans="1:18" x14ac:dyDescent="0.25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3"/>
    </row>
    <row r="63" spans="1:18" x14ac:dyDescent="0.25">
      <c r="A63" s="81" t="s">
        <v>27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3"/>
    </row>
    <row r="64" spans="1:18" ht="14.25" customHeight="1" x14ac:dyDescent="0.25">
      <c r="A64" s="20">
        <v>1</v>
      </c>
      <c r="B64" s="10" t="s">
        <v>49</v>
      </c>
      <c r="C64" s="11">
        <v>80</v>
      </c>
      <c r="D64" s="11">
        <v>1.1599999999999999</v>
      </c>
      <c r="E64" s="11">
        <v>2.4</v>
      </c>
      <c r="F64" s="11">
        <v>6.72</v>
      </c>
      <c r="G64" s="11">
        <v>75.2</v>
      </c>
      <c r="H64" s="11">
        <v>0.01</v>
      </c>
      <c r="I64" s="11">
        <v>8.5</v>
      </c>
      <c r="J64" s="11">
        <v>0</v>
      </c>
      <c r="K64" s="11">
        <v>1.4</v>
      </c>
      <c r="L64" s="11">
        <v>20</v>
      </c>
      <c r="M64" s="11">
        <v>14</v>
      </c>
      <c r="N64" s="11">
        <v>8</v>
      </c>
      <c r="O64" s="11">
        <v>0.27</v>
      </c>
      <c r="P64" s="10" t="s">
        <v>58</v>
      </c>
      <c r="Q64" s="10"/>
      <c r="R64" s="21"/>
    </row>
    <row r="65" spans="1:18" ht="15.95" customHeight="1" x14ac:dyDescent="0.25">
      <c r="A65" s="4">
        <v>2</v>
      </c>
      <c r="B65" s="16" t="s">
        <v>47</v>
      </c>
      <c r="C65" s="5" t="s">
        <v>97</v>
      </c>
      <c r="D65" s="5">
        <v>16.940000000000001</v>
      </c>
      <c r="E65" s="5">
        <v>13.6</v>
      </c>
      <c r="F65" s="5">
        <v>13.72</v>
      </c>
      <c r="G65" s="5">
        <v>245</v>
      </c>
      <c r="H65" s="5">
        <v>8.4000000000000005E-2</v>
      </c>
      <c r="I65" s="5">
        <v>0.56000000000000005</v>
      </c>
      <c r="J65" s="5">
        <v>74.2</v>
      </c>
      <c r="K65" s="5">
        <v>1.26</v>
      </c>
      <c r="L65" s="5">
        <v>149.80000000000001</v>
      </c>
      <c r="M65" s="5">
        <v>165.2</v>
      </c>
      <c r="N65" s="5">
        <v>25.2</v>
      </c>
      <c r="O65" s="5">
        <v>1.21</v>
      </c>
      <c r="P65" s="1" t="s">
        <v>75</v>
      </c>
      <c r="Q65" s="1"/>
      <c r="R65" s="1"/>
    </row>
    <row r="66" spans="1:18" ht="15.95" customHeight="1" x14ac:dyDescent="0.25">
      <c r="A66" s="35">
        <v>3</v>
      </c>
      <c r="B66" s="13" t="s">
        <v>122</v>
      </c>
      <c r="C66" s="14" t="s">
        <v>41</v>
      </c>
      <c r="D66" s="15">
        <v>9.1</v>
      </c>
      <c r="E66" s="15">
        <v>8.44</v>
      </c>
      <c r="F66" s="15">
        <v>51.2</v>
      </c>
      <c r="G66" s="15">
        <v>317</v>
      </c>
      <c r="H66" s="15">
        <v>0.24</v>
      </c>
      <c r="I66" s="15">
        <v>0</v>
      </c>
      <c r="J66" s="15">
        <v>32</v>
      </c>
      <c r="K66" s="15">
        <v>0.32</v>
      </c>
      <c r="L66" s="15">
        <v>24.8</v>
      </c>
      <c r="M66" s="15">
        <v>185.4</v>
      </c>
      <c r="N66" s="15">
        <v>65.2</v>
      </c>
      <c r="O66" s="15">
        <v>2.15</v>
      </c>
      <c r="P66" s="13" t="s">
        <v>123</v>
      </c>
      <c r="Q66" s="13"/>
      <c r="R66" s="13"/>
    </row>
    <row r="67" spans="1:18" ht="14.25" customHeight="1" x14ac:dyDescent="0.25">
      <c r="A67" s="20">
        <v>4</v>
      </c>
      <c r="B67" s="10" t="s">
        <v>46</v>
      </c>
      <c r="C67" s="11">
        <v>200</v>
      </c>
      <c r="D67" s="11">
        <v>0.6</v>
      </c>
      <c r="E67" s="11">
        <v>0.1</v>
      </c>
      <c r="F67" s="11">
        <v>20.100000000000001</v>
      </c>
      <c r="G67" s="11">
        <v>84</v>
      </c>
      <c r="H67" s="11">
        <v>0</v>
      </c>
      <c r="I67" s="11">
        <v>0.2</v>
      </c>
      <c r="J67" s="11">
        <v>0</v>
      </c>
      <c r="K67" s="11">
        <v>0.4</v>
      </c>
      <c r="L67" s="11">
        <v>20.100000000000001</v>
      </c>
      <c r="M67" s="11">
        <v>19.2</v>
      </c>
      <c r="N67" s="11">
        <v>14.4</v>
      </c>
      <c r="O67" s="11">
        <v>0.69</v>
      </c>
      <c r="P67" s="10" t="s">
        <v>64</v>
      </c>
      <c r="Q67" s="10"/>
      <c r="R67" s="21"/>
    </row>
    <row r="68" spans="1:18" ht="14.25" customHeight="1" thickBot="1" x14ac:dyDescent="0.3">
      <c r="A68" s="23">
        <v>5</v>
      </c>
      <c r="B68" s="8" t="s">
        <v>89</v>
      </c>
      <c r="C68" s="9" t="s">
        <v>93</v>
      </c>
      <c r="D68" s="9">
        <v>3.9</v>
      </c>
      <c r="E68" s="9">
        <v>0.57999999999999996</v>
      </c>
      <c r="F68" s="9">
        <v>22.33</v>
      </c>
      <c r="G68" s="9">
        <v>110</v>
      </c>
      <c r="H68" s="9">
        <v>0.09</v>
      </c>
      <c r="I68" s="9">
        <v>0</v>
      </c>
      <c r="J68" s="9">
        <v>0</v>
      </c>
      <c r="K68" s="9">
        <v>0.85</v>
      </c>
      <c r="L68" s="9">
        <v>13.25</v>
      </c>
      <c r="M68" s="9">
        <v>74.8</v>
      </c>
      <c r="N68" s="9">
        <v>20</v>
      </c>
      <c r="O68" s="9">
        <v>1.4</v>
      </c>
      <c r="P68" s="87" t="s">
        <v>91</v>
      </c>
      <c r="Q68" s="88"/>
      <c r="R68" s="24"/>
    </row>
    <row r="69" spans="1:18" ht="15.75" thickBot="1" x14ac:dyDescent="0.3">
      <c r="A69" s="56"/>
      <c r="B69" s="26" t="s">
        <v>26</v>
      </c>
      <c r="C69" s="57">
        <v>655</v>
      </c>
      <c r="D69" s="57">
        <f t="shared" ref="D69:O69" si="6">SUM(D64:D68)</f>
        <v>31.700000000000003</v>
      </c>
      <c r="E69" s="57">
        <f t="shared" si="6"/>
        <v>25.119999999999997</v>
      </c>
      <c r="F69" s="57">
        <f t="shared" si="6"/>
        <v>114.07000000000001</v>
      </c>
      <c r="G69" s="57">
        <f t="shared" si="6"/>
        <v>831.2</v>
      </c>
      <c r="H69" s="57">
        <f t="shared" si="6"/>
        <v>0.42399999999999993</v>
      </c>
      <c r="I69" s="57">
        <f t="shared" si="6"/>
        <v>9.26</v>
      </c>
      <c r="J69" s="57">
        <f t="shared" si="6"/>
        <v>106.2</v>
      </c>
      <c r="K69" s="57">
        <f t="shared" si="6"/>
        <v>4.2299999999999995</v>
      </c>
      <c r="L69" s="57">
        <f t="shared" si="6"/>
        <v>227.95000000000002</v>
      </c>
      <c r="M69" s="57">
        <f t="shared" si="6"/>
        <v>458.6</v>
      </c>
      <c r="N69" s="57">
        <f t="shared" si="6"/>
        <v>132.80000000000001</v>
      </c>
      <c r="O69" s="57">
        <f t="shared" si="6"/>
        <v>5.7200000000000006</v>
      </c>
      <c r="P69" s="84"/>
      <c r="Q69" s="86"/>
      <c r="R69" s="60" t="s">
        <v>86</v>
      </c>
    </row>
    <row r="70" spans="1:18" ht="15.75" thickBot="1" x14ac:dyDescent="0.3">
      <c r="A70" s="84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6"/>
    </row>
    <row r="71" spans="1:18" ht="15.75" thickBot="1" x14ac:dyDescent="0.3">
      <c r="A71" s="84" t="s">
        <v>29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6"/>
    </row>
    <row r="72" spans="1:18" ht="14.25" customHeight="1" x14ac:dyDescent="0.25">
      <c r="A72" s="4">
        <v>1</v>
      </c>
      <c r="B72" s="10" t="s">
        <v>84</v>
      </c>
      <c r="C72" s="11">
        <v>30</v>
      </c>
      <c r="D72" s="11">
        <v>2.25</v>
      </c>
      <c r="E72" s="11">
        <v>2.94</v>
      </c>
      <c r="F72" s="11">
        <v>22.32</v>
      </c>
      <c r="G72" s="11">
        <v>124.5</v>
      </c>
      <c r="H72" s="11">
        <v>2.4E-2</v>
      </c>
      <c r="I72" s="11">
        <v>0.3</v>
      </c>
      <c r="J72" s="11">
        <v>3</v>
      </c>
      <c r="K72" s="11">
        <v>1.41</v>
      </c>
      <c r="L72" s="11">
        <v>0.87</v>
      </c>
      <c r="M72" s="11">
        <v>27</v>
      </c>
      <c r="N72" s="11">
        <v>6</v>
      </c>
      <c r="O72" s="11">
        <v>0.63</v>
      </c>
      <c r="P72" s="10" t="s">
        <v>85</v>
      </c>
      <c r="Q72" s="10"/>
      <c r="R72" s="21"/>
    </row>
    <row r="73" spans="1:18" ht="14.25" customHeight="1" x14ac:dyDescent="0.25">
      <c r="A73" s="20">
        <v>2</v>
      </c>
      <c r="B73" s="13" t="s">
        <v>113</v>
      </c>
      <c r="C73" s="14" t="s">
        <v>28</v>
      </c>
      <c r="D73" s="14">
        <v>9.6999999999999993</v>
      </c>
      <c r="E73" s="14">
        <v>9.6</v>
      </c>
      <c r="F73" s="14">
        <v>10.7</v>
      </c>
      <c r="G73" s="14">
        <v>168</v>
      </c>
      <c r="H73" s="14">
        <v>0.05</v>
      </c>
      <c r="I73" s="14">
        <v>1</v>
      </c>
      <c r="J73" s="14">
        <v>546</v>
      </c>
      <c r="K73" s="14">
        <v>0.39</v>
      </c>
      <c r="L73" s="14">
        <v>47.3</v>
      </c>
      <c r="M73" s="14">
        <v>116</v>
      </c>
      <c r="N73" s="14">
        <v>17.5</v>
      </c>
      <c r="O73" s="14">
        <v>1</v>
      </c>
      <c r="P73" s="10" t="s">
        <v>118</v>
      </c>
      <c r="Q73" s="70"/>
      <c r="R73" s="22"/>
    </row>
    <row r="74" spans="1:18" ht="14.25" customHeight="1" x14ac:dyDescent="0.25">
      <c r="A74" s="35">
        <v>3</v>
      </c>
      <c r="B74" s="19" t="s">
        <v>119</v>
      </c>
      <c r="C74" s="14" t="s">
        <v>41</v>
      </c>
      <c r="D74" s="15">
        <v>7.4</v>
      </c>
      <c r="E74" s="15">
        <v>6.6</v>
      </c>
      <c r="F74" s="15">
        <v>39.4</v>
      </c>
      <c r="G74" s="15">
        <v>246</v>
      </c>
      <c r="H74" s="15">
        <v>0.08</v>
      </c>
      <c r="I74" s="15">
        <v>0</v>
      </c>
      <c r="J74" s="15">
        <v>42</v>
      </c>
      <c r="K74" s="15">
        <v>1</v>
      </c>
      <c r="L74" s="15">
        <v>16</v>
      </c>
      <c r="M74" s="15">
        <v>60</v>
      </c>
      <c r="N74" s="15">
        <v>10</v>
      </c>
      <c r="O74" s="15">
        <v>1.4</v>
      </c>
      <c r="P74" s="1" t="s">
        <v>68</v>
      </c>
      <c r="Q74" s="1"/>
      <c r="R74" s="13"/>
    </row>
    <row r="75" spans="1:18" x14ac:dyDescent="0.25">
      <c r="A75" s="35">
        <v>4</v>
      </c>
      <c r="B75" s="13" t="s">
        <v>34</v>
      </c>
      <c r="C75" s="14">
        <v>200</v>
      </c>
      <c r="D75" s="14">
        <v>0.67</v>
      </c>
      <c r="E75" s="14">
        <v>0.27</v>
      </c>
      <c r="F75" s="14">
        <v>18.3</v>
      </c>
      <c r="G75" s="14">
        <v>78</v>
      </c>
      <c r="H75" s="14">
        <v>0.01</v>
      </c>
      <c r="I75" s="14">
        <v>80</v>
      </c>
      <c r="J75" s="14">
        <v>0</v>
      </c>
      <c r="K75" s="14">
        <v>0.8</v>
      </c>
      <c r="L75" s="14">
        <v>11.9</v>
      </c>
      <c r="M75" s="14">
        <v>3.2</v>
      </c>
      <c r="N75" s="14">
        <v>3.2</v>
      </c>
      <c r="O75" s="14">
        <v>0.61</v>
      </c>
      <c r="P75" s="13" t="s">
        <v>76</v>
      </c>
      <c r="Q75" s="13"/>
      <c r="R75" s="13"/>
    </row>
    <row r="76" spans="1:18" ht="14.25" customHeight="1" thickBot="1" x14ac:dyDescent="0.3">
      <c r="A76" s="23">
        <v>5</v>
      </c>
      <c r="B76" s="8" t="s">
        <v>89</v>
      </c>
      <c r="C76" s="9" t="s">
        <v>93</v>
      </c>
      <c r="D76" s="9">
        <v>3.9</v>
      </c>
      <c r="E76" s="9">
        <v>0.57999999999999996</v>
      </c>
      <c r="F76" s="9">
        <v>22.33</v>
      </c>
      <c r="G76" s="9">
        <v>110</v>
      </c>
      <c r="H76" s="9">
        <v>0.09</v>
      </c>
      <c r="I76" s="9">
        <v>0</v>
      </c>
      <c r="J76" s="9">
        <v>0</v>
      </c>
      <c r="K76" s="9">
        <v>0.85</v>
      </c>
      <c r="L76" s="9">
        <v>13.25</v>
      </c>
      <c r="M76" s="9">
        <v>74.8</v>
      </c>
      <c r="N76" s="9">
        <v>20</v>
      </c>
      <c r="O76" s="9">
        <v>1.4</v>
      </c>
      <c r="P76" s="87" t="s">
        <v>91</v>
      </c>
      <c r="Q76" s="88"/>
      <c r="R76" s="24"/>
    </row>
    <row r="77" spans="1:18" ht="15.75" thickBot="1" x14ac:dyDescent="0.3">
      <c r="A77" s="56"/>
      <c r="B77" s="26" t="s">
        <v>26</v>
      </c>
      <c r="C77" s="57">
        <v>585</v>
      </c>
      <c r="D77" s="57">
        <f t="shared" ref="D77:O77" si="7">SUM(D72:D76)</f>
        <v>23.92</v>
      </c>
      <c r="E77" s="57">
        <f t="shared" si="7"/>
        <v>19.989999999999998</v>
      </c>
      <c r="F77" s="57">
        <f t="shared" si="7"/>
        <v>113.04999999999998</v>
      </c>
      <c r="G77" s="57">
        <f t="shared" si="7"/>
        <v>726.5</v>
      </c>
      <c r="H77" s="57">
        <f t="shared" si="7"/>
        <v>0.254</v>
      </c>
      <c r="I77" s="57">
        <f t="shared" si="7"/>
        <v>81.3</v>
      </c>
      <c r="J77" s="57">
        <f t="shared" si="7"/>
        <v>591</v>
      </c>
      <c r="K77" s="57">
        <f t="shared" si="7"/>
        <v>4.4499999999999993</v>
      </c>
      <c r="L77" s="57">
        <f t="shared" si="7"/>
        <v>89.32</v>
      </c>
      <c r="M77" s="57">
        <f t="shared" si="7"/>
        <v>281</v>
      </c>
      <c r="N77" s="57">
        <f t="shared" si="7"/>
        <v>56.7</v>
      </c>
      <c r="O77" s="57">
        <f t="shared" si="7"/>
        <v>5.0399999999999991</v>
      </c>
      <c r="P77" s="84"/>
      <c r="Q77" s="86"/>
      <c r="R77" s="60" t="s">
        <v>86</v>
      </c>
    </row>
    <row r="78" spans="1:18" ht="15.75" thickBot="1" x14ac:dyDescent="0.3">
      <c r="A78" s="81" t="s">
        <v>30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3"/>
    </row>
    <row r="79" spans="1:18" ht="15.75" thickBot="1" x14ac:dyDescent="0.3">
      <c r="A79" s="84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</row>
    <row r="80" spans="1:18" ht="14.25" customHeight="1" x14ac:dyDescent="0.25">
      <c r="A80" s="20">
        <v>1</v>
      </c>
      <c r="B80" s="10" t="s">
        <v>24</v>
      </c>
      <c r="C80" s="11">
        <v>10</v>
      </c>
      <c r="D80" s="11">
        <v>2.33</v>
      </c>
      <c r="E80" s="11">
        <v>2.87</v>
      </c>
      <c r="F80" s="11">
        <v>0</v>
      </c>
      <c r="G80" s="11">
        <v>35.86</v>
      </c>
      <c r="H80" s="11">
        <v>4.0000000000000001E-3</v>
      </c>
      <c r="I80" s="11">
        <v>0.06</v>
      </c>
      <c r="J80" s="11">
        <v>26</v>
      </c>
      <c r="K80" s="11">
        <v>0.06</v>
      </c>
      <c r="L80" s="11">
        <v>86.71</v>
      </c>
      <c r="M80" s="11">
        <v>50</v>
      </c>
      <c r="N80" s="11">
        <v>3.6</v>
      </c>
      <c r="O80" s="11">
        <v>0.1</v>
      </c>
      <c r="P80" s="10" t="s">
        <v>52</v>
      </c>
      <c r="Q80" s="10"/>
      <c r="R80" s="21"/>
    </row>
    <row r="81" spans="1:18" s="114" customFormat="1" ht="15" customHeight="1" x14ac:dyDescent="0.25">
      <c r="A81" s="113">
        <v>1</v>
      </c>
      <c r="B81" s="107" t="s">
        <v>100</v>
      </c>
      <c r="C81" s="108" t="s">
        <v>28</v>
      </c>
      <c r="D81" s="108">
        <v>7</v>
      </c>
      <c r="E81" s="108">
        <v>3.2</v>
      </c>
      <c r="F81" s="108">
        <v>1.6</v>
      </c>
      <c r="G81" s="108">
        <v>58.1</v>
      </c>
      <c r="H81" s="108">
        <v>0.04</v>
      </c>
      <c r="I81" s="108">
        <v>0.25</v>
      </c>
      <c r="J81" s="108">
        <v>33.950000000000003</v>
      </c>
      <c r="K81" s="108">
        <v>0.61</v>
      </c>
      <c r="L81" s="108">
        <v>32.299999999999997</v>
      </c>
      <c r="M81" s="108">
        <v>104.8</v>
      </c>
      <c r="N81" s="108">
        <v>13</v>
      </c>
      <c r="O81" s="108">
        <v>0.41</v>
      </c>
      <c r="P81" s="107" t="s">
        <v>101</v>
      </c>
      <c r="Q81" s="107"/>
      <c r="R81" s="107"/>
    </row>
    <row r="82" spans="1:18" ht="15.75" customHeight="1" x14ac:dyDescent="0.25">
      <c r="A82" s="35">
        <v>3</v>
      </c>
      <c r="B82" s="13" t="s">
        <v>80</v>
      </c>
      <c r="C82" s="14" t="s">
        <v>41</v>
      </c>
      <c r="D82" s="15">
        <v>11.8</v>
      </c>
      <c r="E82" s="15">
        <v>8.82</v>
      </c>
      <c r="F82" s="15">
        <v>52.28</v>
      </c>
      <c r="G82" s="15">
        <v>335.8</v>
      </c>
      <c r="H82" s="15">
        <v>0.28000000000000003</v>
      </c>
      <c r="I82" s="15">
        <v>0</v>
      </c>
      <c r="J82" s="15">
        <v>32.200000000000003</v>
      </c>
      <c r="K82" s="15">
        <v>0.84</v>
      </c>
      <c r="L82" s="15">
        <v>22.2</v>
      </c>
      <c r="M82" s="15">
        <v>280.60000000000002</v>
      </c>
      <c r="N82" s="15">
        <v>186.6</v>
      </c>
      <c r="O82" s="15">
        <v>6.28</v>
      </c>
      <c r="P82" s="13" t="s">
        <v>69</v>
      </c>
      <c r="Q82" s="13"/>
      <c r="R82" s="13"/>
    </row>
    <row r="83" spans="1:18" ht="14.25" customHeight="1" x14ac:dyDescent="0.25">
      <c r="A83" s="20">
        <v>4</v>
      </c>
      <c r="B83" s="10" t="s">
        <v>40</v>
      </c>
      <c r="C83" s="11">
        <v>200</v>
      </c>
      <c r="D83" s="11">
        <v>0.2</v>
      </c>
      <c r="E83" s="11">
        <v>0.1</v>
      </c>
      <c r="F83" s="11">
        <v>9.3000000000000007</v>
      </c>
      <c r="G83" s="11">
        <v>38</v>
      </c>
      <c r="H83" s="11">
        <v>0</v>
      </c>
      <c r="I83" s="11">
        <v>0</v>
      </c>
      <c r="J83" s="11">
        <v>0</v>
      </c>
      <c r="K83" s="11">
        <v>0</v>
      </c>
      <c r="L83" s="11">
        <v>5.0999999999999996</v>
      </c>
      <c r="M83" s="11">
        <v>7.7</v>
      </c>
      <c r="N83" s="11">
        <v>4.2</v>
      </c>
      <c r="O83" s="11">
        <v>0.82</v>
      </c>
      <c r="P83" s="10" t="s">
        <v>60</v>
      </c>
      <c r="Q83" s="10"/>
      <c r="R83" s="21"/>
    </row>
    <row r="84" spans="1:18" ht="14.25" customHeight="1" thickBot="1" x14ac:dyDescent="0.3">
      <c r="A84" s="23">
        <v>5</v>
      </c>
      <c r="B84" s="8" t="s">
        <v>89</v>
      </c>
      <c r="C84" s="9" t="s">
        <v>93</v>
      </c>
      <c r="D84" s="9">
        <v>3.9</v>
      </c>
      <c r="E84" s="9">
        <v>0.57999999999999996</v>
      </c>
      <c r="F84" s="9">
        <v>22.33</v>
      </c>
      <c r="G84" s="9">
        <v>110</v>
      </c>
      <c r="H84" s="9">
        <v>0.09</v>
      </c>
      <c r="I84" s="9">
        <v>0</v>
      </c>
      <c r="J84" s="9">
        <v>0</v>
      </c>
      <c r="K84" s="9">
        <v>0.85</v>
      </c>
      <c r="L84" s="9">
        <v>13.25</v>
      </c>
      <c r="M84" s="9">
        <v>74.8</v>
      </c>
      <c r="N84" s="9">
        <v>20</v>
      </c>
      <c r="O84" s="9">
        <v>1.4</v>
      </c>
      <c r="P84" s="87" t="s">
        <v>91</v>
      </c>
      <c r="Q84" s="88"/>
      <c r="R84" s="24"/>
    </row>
    <row r="85" spans="1:18" ht="15.75" thickBot="1" x14ac:dyDescent="0.3">
      <c r="A85" s="31"/>
      <c r="B85" s="26" t="s">
        <v>26</v>
      </c>
      <c r="C85" s="32">
        <v>565</v>
      </c>
      <c r="D85" s="40">
        <f t="shared" ref="D85:O85" si="8">SUM(D80:D84)</f>
        <v>25.23</v>
      </c>
      <c r="E85" s="40">
        <f t="shared" si="8"/>
        <v>15.57</v>
      </c>
      <c r="F85" s="40">
        <f t="shared" si="8"/>
        <v>85.51</v>
      </c>
      <c r="G85" s="40">
        <f t="shared" si="8"/>
        <v>577.76</v>
      </c>
      <c r="H85" s="40">
        <f t="shared" si="8"/>
        <v>0.41400000000000003</v>
      </c>
      <c r="I85" s="40">
        <f t="shared" si="8"/>
        <v>0.31</v>
      </c>
      <c r="J85" s="40">
        <f t="shared" si="8"/>
        <v>92.15</v>
      </c>
      <c r="K85" s="40">
        <f t="shared" si="8"/>
        <v>2.36</v>
      </c>
      <c r="L85" s="40">
        <f t="shared" si="8"/>
        <v>159.55999999999997</v>
      </c>
      <c r="M85" s="40">
        <f t="shared" si="8"/>
        <v>517.9</v>
      </c>
      <c r="N85" s="40">
        <f t="shared" si="8"/>
        <v>227.39999999999998</v>
      </c>
      <c r="O85" s="41">
        <f t="shared" si="8"/>
        <v>9.01</v>
      </c>
      <c r="P85" s="78"/>
      <c r="Q85" s="80"/>
      <c r="R85" s="42" t="s">
        <v>86</v>
      </c>
    </row>
    <row r="86" spans="1:18" ht="13.5" customHeight="1" thickBot="1" x14ac:dyDescent="0.3">
      <c r="A86" s="84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6"/>
    </row>
    <row r="87" spans="1:18" ht="15.75" thickBot="1" x14ac:dyDescent="0.3">
      <c r="A87" s="84" t="s">
        <v>31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6"/>
    </row>
    <row r="88" spans="1:18" x14ac:dyDescent="0.25">
      <c r="A88" s="35">
        <v>1</v>
      </c>
      <c r="B88" s="10" t="s">
        <v>84</v>
      </c>
      <c r="C88" s="11">
        <v>30</v>
      </c>
      <c r="D88" s="11">
        <v>2.25</v>
      </c>
      <c r="E88" s="11">
        <v>2.94</v>
      </c>
      <c r="F88" s="11">
        <v>22.32</v>
      </c>
      <c r="G88" s="11">
        <v>124.5</v>
      </c>
      <c r="H88" s="11">
        <v>2.4E-2</v>
      </c>
      <c r="I88" s="11">
        <v>0.3</v>
      </c>
      <c r="J88" s="11">
        <v>3</v>
      </c>
      <c r="K88" s="11">
        <v>1.41</v>
      </c>
      <c r="L88" s="11">
        <v>0.87</v>
      </c>
      <c r="M88" s="11">
        <v>27</v>
      </c>
      <c r="N88" s="11">
        <v>6</v>
      </c>
      <c r="O88" s="11">
        <v>0.63</v>
      </c>
      <c r="P88" s="10" t="s">
        <v>85</v>
      </c>
      <c r="Q88" s="10"/>
      <c r="R88" s="13"/>
    </row>
    <row r="89" spans="1:18" x14ac:dyDescent="0.25">
      <c r="A89" s="35">
        <v>2</v>
      </c>
      <c r="B89" s="1" t="s">
        <v>100</v>
      </c>
      <c r="C89" s="5" t="s">
        <v>97</v>
      </c>
      <c r="D89" s="17">
        <v>10.09</v>
      </c>
      <c r="E89" s="17">
        <v>6.05</v>
      </c>
      <c r="F89" s="17">
        <v>2.91</v>
      </c>
      <c r="G89" s="17">
        <v>99.39</v>
      </c>
      <c r="H89" s="17">
        <v>5.2999999999999999E-2</v>
      </c>
      <c r="I89" s="17">
        <v>0.35</v>
      </c>
      <c r="J89" s="17">
        <v>55.7</v>
      </c>
      <c r="K89" s="17">
        <v>0.91</v>
      </c>
      <c r="L89" s="17">
        <v>47.5</v>
      </c>
      <c r="M89" s="17">
        <v>149.30000000000001</v>
      </c>
      <c r="N89" s="17">
        <v>18.649999999999999</v>
      </c>
      <c r="O89" s="17">
        <v>0.41</v>
      </c>
      <c r="P89" s="18" t="s">
        <v>101</v>
      </c>
      <c r="Q89" s="18"/>
      <c r="R89" s="13"/>
    </row>
    <row r="90" spans="1:18" ht="16.5" customHeight="1" x14ac:dyDescent="0.25">
      <c r="A90" s="35">
        <v>3</v>
      </c>
      <c r="B90" s="2" t="s">
        <v>72</v>
      </c>
      <c r="C90" s="11" t="s">
        <v>41</v>
      </c>
      <c r="D90" s="11">
        <v>5.0199999999999996</v>
      </c>
      <c r="E90" s="11">
        <v>7.24</v>
      </c>
      <c r="F90" s="11">
        <v>51.8</v>
      </c>
      <c r="G90" s="11">
        <v>292.39999999999998</v>
      </c>
      <c r="H90" s="11">
        <v>4.2000000000000003E-2</v>
      </c>
      <c r="I90" s="11">
        <v>0</v>
      </c>
      <c r="J90" s="11">
        <v>36</v>
      </c>
      <c r="K90" s="11">
        <v>0.38</v>
      </c>
      <c r="L90" s="11">
        <v>23</v>
      </c>
      <c r="M90" s="11">
        <v>111.6</v>
      </c>
      <c r="N90" s="11">
        <v>36.200000000000003</v>
      </c>
      <c r="O90" s="11">
        <v>1.1399999999999999</v>
      </c>
      <c r="P90" s="10" t="s">
        <v>102</v>
      </c>
      <c r="Q90" s="10"/>
      <c r="R90" s="13"/>
    </row>
    <row r="91" spans="1:18" ht="14.25" customHeight="1" x14ac:dyDescent="0.25">
      <c r="A91" s="20">
        <v>4</v>
      </c>
      <c r="B91" s="10" t="s">
        <v>43</v>
      </c>
      <c r="C91" s="11" t="s">
        <v>96</v>
      </c>
      <c r="D91" s="11">
        <v>0.3</v>
      </c>
      <c r="E91" s="11">
        <v>0.1</v>
      </c>
      <c r="F91" s="11">
        <v>9.5</v>
      </c>
      <c r="G91" s="11">
        <v>40</v>
      </c>
      <c r="H91" s="11">
        <v>0</v>
      </c>
      <c r="I91" s="11">
        <v>1</v>
      </c>
      <c r="J91" s="11">
        <v>0</v>
      </c>
      <c r="K91" s="11">
        <v>0.02</v>
      </c>
      <c r="L91" s="11">
        <v>7.9</v>
      </c>
      <c r="M91" s="11">
        <v>9.1</v>
      </c>
      <c r="N91" s="11">
        <v>5</v>
      </c>
      <c r="O91" s="11">
        <v>0.87</v>
      </c>
      <c r="P91" s="10" t="s">
        <v>56</v>
      </c>
      <c r="Q91" s="10"/>
      <c r="R91" s="21"/>
    </row>
    <row r="92" spans="1:18" ht="14.25" customHeight="1" thickBot="1" x14ac:dyDescent="0.3">
      <c r="A92" s="23">
        <v>5</v>
      </c>
      <c r="B92" s="8" t="s">
        <v>32</v>
      </c>
      <c r="C92" s="9">
        <v>40</v>
      </c>
      <c r="D92" s="9">
        <v>3</v>
      </c>
      <c r="E92" s="9">
        <v>1.1599999999999999</v>
      </c>
      <c r="F92" s="9">
        <v>20.6</v>
      </c>
      <c r="G92" s="9">
        <v>104.4</v>
      </c>
      <c r="H92" s="9">
        <v>4.3999999999999997E-2</v>
      </c>
      <c r="I92" s="9">
        <v>0</v>
      </c>
      <c r="J92" s="9">
        <v>0</v>
      </c>
      <c r="K92" s="9">
        <v>0.68</v>
      </c>
      <c r="L92" s="9">
        <v>0.48</v>
      </c>
      <c r="M92" s="9">
        <v>26</v>
      </c>
      <c r="N92" s="9">
        <v>5.2</v>
      </c>
      <c r="O92" s="9">
        <v>0.48</v>
      </c>
      <c r="P92" s="89" t="s">
        <v>57</v>
      </c>
      <c r="Q92" s="90"/>
      <c r="R92" s="24"/>
    </row>
    <row r="93" spans="1:18" ht="15.75" thickBot="1" x14ac:dyDescent="0.3">
      <c r="A93" s="31"/>
      <c r="B93" s="26" t="s">
        <v>26</v>
      </c>
      <c r="C93" s="32">
        <v>602</v>
      </c>
      <c r="D93" s="40">
        <f t="shared" ref="D93:O93" si="9">SUM(D88:D92)</f>
        <v>20.66</v>
      </c>
      <c r="E93" s="40">
        <f t="shared" si="9"/>
        <v>17.490000000000002</v>
      </c>
      <c r="F93" s="40">
        <f t="shared" si="9"/>
        <v>107.13</v>
      </c>
      <c r="G93" s="40">
        <f t="shared" si="9"/>
        <v>660.68999999999994</v>
      </c>
      <c r="H93" s="40">
        <f t="shared" si="9"/>
        <v>0.16299999999999998</v>
      </c>
      <c r="I93" s="40">
        <f t="shared" si="9"/>
        <v>1.65</v>
      </c>
      <c r="J93" s="40">
        <f t="shared" si="9"/>
        <v>94.7</v>
      </c>
      <c r="K93" s="40">
        <f t="shared" si="9"/>
        <v>3.4</v>
      </c>
      <c r="L93" s="40">
        <f t="shared" si="9"/>
        <v>79.750000000000014</v>
      </c>
      <c r="M93" s="40">
        <f t="shared" si="9"/>
        <v>323</v>
      </c>
      <c r="N93" s="40">
        <f t="shared" si="9"/>
        <v>71.05</v>
      </c>
      <c r="O93" s="41">
        <f t="shared" si="9"/>
        <v>3.53</v>
      </c>
      <c r="P93" s="78"/>
      <c r="Q93" s="80"/>
      <c r="R93" s="42" t="s">
        <v>86</v>
      </c>
    </row>
    <row r="94" spans="1:18" x14ac:dyDescent="0.25">
      <c r="A94" s="78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80"/>
    </row>
    <row r="95" spans="1:18" ht="15.75" thickBot="1" x14ac:dyDescent="0.3">
      <c r="A95" s="78" t="s">
        <v>35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80"/>
    </row>
    <row r="96" spans="1:18" ht="15.75" thickBot="1" x14ac:dyDescent="0.3">
      <c r="A96" s="84" t="s">
        <v>23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6"/>
    </row>
    <row r="97" spans="1:18" ht="14.25" customHeight="1" x14ac:dyDescent="0.25">
      <c r="A97" s="4">
        <v>1</v>
      </c>
      <c r="B97" s="10" t="s">
        <v>25</v>
      </c>
      <c r="C97" s="11">
        <v>10</v>
      </c>
      <c r="D97" s="11">
        <v>0.16</v>
      </c>
      <c r="E97" s="11">
        <v>24.52</v>
      </c>
      <c r="F97" s="11">
        <v>0.28000000000000003</v>
      </c>
      <c r="G97" s="11">
        <v>185.2</v>
      </c>
      <c r="H97" s="11">
        <v>0</v>
      </c>
      <c r="I97" s="11">
        <v>0</v>
      </c>
      <c r="J97" s="11">
        <v>8</v>
      </c>
      <c r="K97" s="11">
        <v>0.02</v>
      </c>
      <c r="L97" s="11">
        <v>0.48</v>
      </c>
      <c r="M97" s="11">
        <v>0.8</v>
      </c>
      <c r="N97" s="11">
        <v>0</v>
      </c>
      <c r="O97" s="11">
        <v>4.0000000000000001E-3</v>
      </c>
      <c r="P97" s="10" t="s">
        <v>53</v>
      </c>
      <c r="Q97" s="10"/>
      <c r="R97" s="21"/>
    </row>
    <row r="98" spans="1:18" x14ac:dyDescent="0.25">
      <c r="A98" s="4">
        <v>2</v>
      </c>
      <c r="B98" s="10" t="s">
        <v>24</v>
      </c>
      <c r="C98" s="11">
        <v>10</v>
      </c>
      <c r="D98" s="11">
        <v>2.33</v>
      </c>
      <c r="E98" s="11">
        <v>2.87</v>
      </c>
      <c r="F98" s="11">
        <v>0</v>
      </c>
      <c r="G98" s="11">
        <v>35.85</v>
      </c>
      <c r="H98" s="11">
        <v>4.0000000000000001E-3</v>
      </c>
      <c r="I98" s="11">
        <v>7.0000000000000007E-2</v>
      </c>
      <c r="J98" s="11">
        <v>26</v>
      </c>
      <c r="K98" s="11">
        <v>0.06</v>
      </c>
      <c r="L98" s="11">
        <v>86.73</v>
      </c>
      <c r="M98" s="11">
        <v>50</v>
      </c>
      <c r="N98" s="11">
        <v>3.57</v>
      </c>
      <c r="O98" s="11">
        <v>0.1</v>
      </c>
      <c r="P98" s="10" t="s">
        <v>52</v>
      </c>
      <c r="Q98" s="10"/>
      <c r="R98" s="1"/>
    </row>
    <row r="99" spans="1:18" ht="14.25" customHeight="1" x14ac:dyDescent="0.25">
      <c r="A99" s="20">
        <v>3</v>
      </c>
      <c r="B99" s="19" t="s">
        <v>42</v>
      </c>
      <c r="C99" s="14">
        <v>100</v>
      </c>
      <c r="D99" s="14">
        <v>0.4</v>
      </c>
      <c r="E99" s="14">
        <v>0.4</v>
      </c>
      <c r="F99" s="14">
        <v>9.8000000000000007</v>
      </c>
      <c r="G99" s="14">
        <v>44</v>
      </c>
      <c r="H99" s="14">
        <v>0.03</v>
      </c>
      <c r="I99" s="14">
        <v>7</v>
      </c>
      <c r="J99" s="14">
        <v>0</v>
      </c>
      <c r="K99" s="14">
        <v>0.2</v>
      </c>
      <c r="L99" s="14">
        <v>16.100000000000001</v>
      </c>
      <c r="M99" s="14">
        <v>11</v>
      </c>
      <c r="N99" s="14">
        <v>9</v>
      </c>
      <c r="O99" s="14">
        <v>2.21</v>
      </c>
      <c r="P99" s="13" t="s">
        <v>55</v>
      </c>
      <c r="Q99" s="13"/>
      <c r="R99" s="22"/>
    </row>
    <row r="100" spans="1:18" ht="14.25" customHeight="1" x14ac:dyDescent="0.25">
      <c r="A100" s="20">
        <v>4</v>
      </c>
      <c r="B100" s="13" t="s">
        <v>115</v>
      </c>
      <c r="C100" s="14" t="s">
        <v>110</v>
      </c>
      <c r="D100" s="14">
        <v>8.58</v>
      </c>
      <c r="E100" s="14">
        <v>11.9</v>
      </c>
      <c r="F100" s="14">
        <v>35.33</v>
      </c>
      <c r="G100" s="14">
        <v>275.5</v>
      </c>
      <c r="H100" s="14">
        <v>0.22</v>
      </c>
      <c r="I100" s="14">
        <v>1.5</v>
      </c>
      <c r="J100" s="14">
        <v>44.9</v>
      </c>
      <c r="K100" s="14">
        <v>0.18</v>
      </c>
      <c r="L100" s="14">
        <v>151.6</v>
      </c>
      <c r="M100" s="14">
        <v>210.2</v>
      </c>
      <c r="N100" s="14">
        <v>53.82</v>
      </c>
      <c r="O100" s="14">
        <v>1.4</v>
      </c>
      <c r="P100" s="13" t="s">
        <v>116</v>
      </c>
      <c r="Q100" s="13"/>
      <c r="R100" s="22"/>
    </row>
    <row r="101" spans="1:18" x14ac:dyDescent="0.25">
      <c r="A101" s="35">
        <v>5</v>
      </c>
      <c r="B101" s="13" t="s">
        <v>38</v>
      </c>
      <c r="C101" s="14">
        <v>200</v>
      </c>
      <c r="D101" s="15">
        <v>0</v>
      </c>
      <c r="E101" s="15">
        <v>0</v>
      </c>
      <c r="F101" s="15">
        <v>15</v>
      </c>
      <c r="G101" s="15">
        <v>60</v>
      </c>
      <c r="H101" s="15">
        <v>0</v>
      </c>
      <c r="I101" s="15">
        <v>0</v>
      </c>
      <c r="J101" s="15">
        <v>0</v>
      </c>
      <c r="K101" s="15">
        <v>0</v>
      </c>
      <c r="L101" s="15">
        <v>3.4</v>
      </c>
      <c r="M101" s="15">
        <v>5.8</v>
      </c>
      <c r="N101" s="15">
        <v>0</v>
      </c>
      <c r="O101" s="15">
        <v>0.02</v>
      </c>
      <c r="P101" s="13" t="s">
        <v>66</v>
      </c>
      <c r="Q101" s="13"/>
      <c r="R101" s="13"/>
    </row>
    <row r="102" spans="1:18" ht="14.25" customHeight="1" thickBot="1" x14ac:dyDescent="0.3">
      <c r="A102" s="23">
        <v>6</v>
      </c>
      <c r="B102" s="8" t="s">
        <v>89</v>
      </c>
      <c r="C102" s="9" t="s">
        <v>93</v>
      </c>
      <c r="D102" s="9">
        <v>3.9</v>
      </c>
      <c r="E102" s="9">
        <v>0.57999999999999996</v>
      </c>
      <c r="F102" s="9">
        <v>22.33</v>
      </c>
      <c r="G102" s="9">
        <v>110</v>
      </c>
      <c r="H102" s="9">
        <v>0.09</v>
      </c>
      <c r="I102" s="9">
        <v>0</v>
      </c>
      <c r="J102" s="9">
        <v>0</v>
      </c>
      <c r="K102" s="9">
        <v>0.85</v>
      </c>
      <c r="L102" s="9">
        <v>13.25</v>
      </c>
      <c r="M102" s="9">
        <v>74.8</v>
      </c>
      <c r="N102" s="9">
        <v>20</v>
      </c>
      <c r="O102" s="9">
        <v>1.4</v>
      </c>
      <c r="P102" s="87" t="s">
        <v>91</v>
      </c>
      <c r="Q102" s="88"/>
      <c r="R102" s="24"/>
    </row>
    <row r="103" spans="1:18" ht="15.75" thickBot="1" x14ac:dyDescent="0.3">
      <c r="A103" s="31"/>
      <c r="B103" s="26" t="s">
        <v>26</v>
      </c>
      <c r="C103" s="32">
        <v>635</v>
      </c>
      <c r="D103" s="32">
        <f t="shared" ref="D103:O103" si="10">SUM(D97:D102)</f>
        <v>15.370000000000001</v>
      </c>
      <c r="E103" s="32">
        <f t="shared" si="10"/>
        <v>40.269999999999996</v>
      </c>
      <c r="F103" s="32">
        <f t="shared" si="10"/>
        <v>82.74</v>
      </c>
      <c r="G103" s="32">
        <f t="shared" si="10"/>
        <v>710.55</v>
      </c>
      <c r="H103" s="32">
        <f t="shared" si="10"/>
        <v>0.34399999999999997</v>
      </c>
      <c r="I103" s="32">
        <f t="shared" si="10"/>
        <v>8.57</v>
      </c>
      <c r="J103" s="32">
        <f t="shared" si="10"/>
        <v>78.900000000000006</v>
      </c>
      <c r="K103" s="32">
        <f t="shared" si="10"/>
        <v>1.31</v>
      </c>
      <c r="L103" s="32">
        <f t="shared" si="10"/>
        <v>271.56</v>
      </c>
      <c r="M103" s="32">
        <f t="shared" si="10"/>
        <v>352.6</v>
      </c>
      <c r="N103" s="32">
        <f t="shared" si="10"/>
        <v>86.39</v>
      </c>
      <c r="O103" s="32">
        <f t="shared" si="10"/>
        <v>5.1340000000000003</v>
      </c>
      <c r="P103" s="101"/>
      <c r="Q103" s="100"/>
      <c r="R103" s="34" t="s">
        <v>86</v>
      </c>
    </row>
    <row r="104" spans="1:18" ht="15.75" thickBot="1" x14ac:dyDescent="0.3">
      <c r="A104" s="78" t="s">
        <v>78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80"/>
    </row>
    <row r="105" spans="1:18" ht="15.75" thickBot="1" x14ac:dyDescent="0.3">
      <c r="A105" s="84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6"/>
    </row>
    <row r="106" spans="1:18" ht="15.75" thickBot="1" x14ac:dyDescent="0.3">
      <c r="A106" s="84" t="s">
        <v>27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6"/>
    </row>
    <row r="107" spans="1:18" ht="14.25" customHeight="1" x14ac:dyDescent="0.25">
      <c r="A107" s="20">
        <v>1</v>
      </c>
      <c r="B107" s="10" t="s">
        <v>84</v>
      </c>
      <c r="C107" s="11">
        <v>30</v>
      </c>
      <c r="D107" s="11">
        <v>2.25</v>
      </c>
      <c r="E107" s="11">
        <v>2.94</v>
      </c>
      <c r="F107" s="11">
        <v>22.32</v>
      </c>
      <c r="G107" s="11">
        <v>124.5</v>
      </c>
      <c r="H107" s="11">
        <v>2.4E-2</v>
      </c>
      <c r="I107" s="11">
        <v>0.3</v>
      </c>
      <c r="J107" s="11">
        <v>3</v>
      </c>
      <c r="K107" s="11">
        <v>1.41</v>
      </c>
      <c r="L107" s="11">
        <v>0.87</v>
      </c>
      <c r="M107" s="11">
        <v>27</v>
      </c>
      <c r="N107" s="11">
        <v>6</v>
      </c>
      <c r="O107" s="11">
        <v>0.63</v>
      </c>
      <c r="P107" s="10" t="s">
        <v>85</v>
      </c>
      <c r="Q107" s="10"/>
      <c r="R107" s="21"/>
    </row>
    <row r="108" spans="1:18" x14ac:dyDescent="0.25">
      <c r="A108" s="4">
        <v>3</v>
      </c>
      <c r="B108" s="16" t="s">
        <v>103</v>
      </c>
      <c r="C108" s="5" t="s">
        <v>97</v>
      </c>
      <c r="D108" s="5">
        <v>12.1</v>
      </c>
      <c r="E108" s="5">
        <v>9.6999999999999993</v>
      </c>
      <c r="F108" s="5">
        <v>9.8000000000000007</v>
      </c>
      <c r="G108" s="5">
        <v>175</v>
      </c>
      <c r="H108" s="5">
        <v>0.06</v>
      </c>
      <c r="I108" s="5">
        <v>0.4</v>
      </c>
      <c r="J108" s="5">
        <v>53</v>
      </c>
      <c r="K108" s="5">
        <v>0.9</v>
      </c>
      <c r="L108" s="5">
        <v>107</v>
      </c>
      <c r="M108" s="5">
        <v>118</v>
      </c>
      <c r="N108" s="5">
        <v>18</v>
      </c>
      <c r="O108" s="5">
        <v>0.86</v>
      </c>
      <c r="P108" s="1" t="s">
        <v>104</v>
      </c>
      <c r="Q108" s="1"/>
      <c r="R108" s="1"/>
    </row>
    <row r="109" spans="1:18" x14ac:dyDescent="0.25">
      <c r="A109" s="4">
        <v>4</v>
      </c>
      <c r="B109" s="13" t="s">
        <v>95</v>
      </c>
      <c r="C109" s="14" t="s">
        <v>41</v>
      </c>
      <c r="D109" s="15">
        <v>7.4</v>
      </c>
      <c r="E109" s="15">
        <v>6.6</v>
      </c>
      <c r="F109" s="15">
        <v>39.4</v>
      </c>
      <c r="G109" s="15">
        <v>246</v>
      </c>
      <c r="H109" s="15">
        <v>0.08</v>
      </c>
      <c r="I109" s="15">
        <v>0</v>
      </c>
      <c r="J109" s="15">
        <v>42</v>
      </c>
      <c r="K109" s="15">
        <v>1</v>
      </c>
      <c r="L109" s="15">
        <v>16</v>
      </c>
      <c r="M109" s="15">
        <v>60</v>
      </c>
      <c r="N109" s="15">
        <v>10</v>
      </c>
      <c r="O109" s="15">
        <v>1.4</v>
      </c>
      <c r="P109" s="1" t="s">
        <v>68</v>
      </c>
      <c r="Q109" s="1"/>
      <c r="R109" s="1"/>
    </row>
    <row r="110" spans="1:18" x14ac:dyDescent="0.25">
      <c r="A110" s="35">
        <v>5</v>
      </c>
      <c r="B110" s="10" t="s">
        <v>43</v>
      </c>
      <c r="C110" s="11" t="s">
        <v>96</v>
      </c>
      <c r="D110" s="11">
        <v>0.3</v>
      </c>
      <c r="E110" s="11">
        <v>0.1</v>
      </c>
      <c r="F110" s="11">
        <v>9.5</v>
      </c>
      <c r="G110" s="11">
        <v>40</v>
      </c>
      <c r="H110" s="11">
        <v>0</v>
      </c>
      <c r="I110" s="11">
        <v>1</v>
      </c>
      <c r="J110" s="11">
        <v>0</v>
      </c>
      <c r="K110" s="11">
        <v>0.02</v>
      </c>
      <c r="L110" s="11">
        <v>7.9</v>
      </c>
      <c r="M110" s="11">
        <v>9.1</v>
      </c>
      <c r="N110" s="11">
        <v>5</v>
      </c>
      <c r="O110" s="11">
        <v>0.87</v>
      </c>
      <c r="P110" s="10" t="s">
        <v>56</v>
      </c>
      <c r="Q110" s="10"/>
      <c r="R110" s="13"/>
    </row>
    <row r="111" spans="1:18" ht="15.75" thickBot="1" x14ac:dyDescent="0.3">
      <c r="A111" s="35"/>
      <c r="B111" s="8" t="s">
        <v>89</v>
      </c>
      <c r="C111" s="9" t="s">
        <v>90</v>
      </c>
      <c r="D111" s="9">
        <v>3.12</v>
      </c>
      <c r="E111" s="9">
        <v>0.46</v>
      </c>
      <c r="F111" s="9">
        <v>17.86</v>
      </c>
      <c r="G111" s="9">
        <v>88</v>
      </c>
      <c r="H111" s="9">
        <v>7.1999999999999995E-2</v>
      </c>
      <c r="I111" s="9">
        <v>0</v>
      </c>
      <c r="J111" s="9">
        <v>0</v>
      </c>
      <c r="K111" s="9">
        <v>0.68</v>
      </c>
      <c r="L111" s="9">
        <v>10.6</v>
      </c>
      <c r="M111" s="9">
        <v>59.8</v>
      </c>
      <c r="N111" s="9">
        <v>16</v>
      </c>
      <c r="O111" s="9">
        <v>1.1000000000000001</v>
      </c>
      <c r="P111" s="87" t="s">
        <v>91</v>
      </c>
      <c r="Q111" s="88"/>
      <c r="R111" s="13"/>
    </row>
    <row r="112" spans="1:18" ht="15.75" thickBot="1" x14ac:dyDescent="0.3">
      <c r="A112" s="31"/>
      <c r="B112" s="26" t="s">
        <v>26</v>
      </c>
      <c r="C112" s="32">
        <v>602</v>
      </c>
      <c r="D112" s="32">
        <f t="shared" ref="D112:O112" si="11">SUM(D107:D111)</f>
        <v>25.17</v>
      </c>
      <c r="E112" s="32">
        <f t="shared" si="11"/>
        <v>19.8</v>
      </c>
      <c r="F112" s="32">
        <f t="shared" si="11"/>
        <v>98.88000000000001</v>
      </c>
      <c r="G112" s="32">
        <f t="shared" si="11"/>
        <v>673.5</v>
      </c>
      <c r="H112" s="32">
        <f t="shared" si="11"/>
        <v>0.23599999999999999</v>
      </c>
      <c r="I112" s="32">
        <f t="shared" si="11"/>
        <v>1.7</v>
      </c>
      <c r="J112" s="32">
        <f t="shared" si="11"/>
        <v>98</v>
      </c>
      <c r="K112" s="32">
        <f t="shared" si="11"/>
        <v>4.01</v>
      </c>
      <c r="L112" s="32">
        <f t="shared" si="11"/>
        <v>142.37</v>
      </c>
      <c r="M112" s="32">
        <f t="shared" si="11"/>
        <v>273.89999999999998</v>
      </c>
      <c r="N112" s="32">
        <f t="shared" si="11"/>
        <v>55</v>
      </c>
      <c r="O112" s="32">
        <f t="shared" si="11"/>
        <v>4.8599999999999994</v>
      </c>
      <c r="P112" s="78"/>
      <c r="Q112" s="80"/>
      <c r="R112" s="34" t="s">
        <v>86</v>
      </c>
    </row>
    <row r="113" spans="1:18" x14ac:dyDescent="0.25">
      <c r="A113" s="81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3"/>
    </row>
    <row r="114" spans="1:18" x14ac:dyDescent="0.25">
      <c r="A114" s="81" t="s">
        <v>29</v>
      </c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3"/>
    </row>
    <row r="115" spans="1:18" ht="14.25" customHeight="1" x14ac:dyDescent="0.25">
      <c r="A115" s="4">
        <v>1</v>
      </c>
      <c r="B115" s="10" t="s">
        <v>24</v>
      </c>
      <c r="C115" s="11">
        <v>10</v>
      </c>
      <c r="D115" s="11">
        <v>2.33</v>
      </c>
      <c r="E115" s="11">
        <v>2.87</v>
      </c>
      <c r="F115" s="11">
        <v>0</v>
      </c>
      <c r="G115" s="11">
        <v>35.86</v>
      </c>
      <c r="H115" s="11">
        <v>4.0000000000000001E-3</v>
      </c>
      <c r="I115" s="11">
        <v>0.06</v>
      </c>
      <c r="J115" s="11">
        <v>26</v>
      </c>
      <c r="K115" s="11">
        <v>0.06</v>
      </c>
      <c r="L115" s="11">
        <v>86.71</v>
      </c>
      <c r="M115" s="11">
        <v>50</v>
      </c>
      <c r="N115" s="11">
        <v>3.6</v>
      </c>
      <c r="O115" s="11">
        <v>0.1</v>
      </c>
      <c r="P115" s="10" t="s">
        <v>52</v>
      </c>
      <c r="Q115" s="10"/>
      <c r="R115" s="21"/>
    </row>
    <row r="116" spans="1:18" ht="14.25" customHeight="1" x14ac:dyDescent="0.25">
      <c r="A116" s="4">
        <v>2</v>
      </c>
      <c r="B116" s="10" t="s">
        <v>120</v>
      </c>
      <c r="C116" s="11">
        <v>80</v>
      </c>
      <c r="D116" s="11">
        <v>0.96</v>
      </c>
      <c r="E116" s="11">
        <v>4.8</v>
      </c>
      <c r="F116" s="11">
        <v>8.9600000000000009</v>
      </c>
      <c r="G116" s="11">
        <v>83.2</v>
      </c>
      <c r="H116" s="11">
        <v>0.04</v>
      </c>
      <c r="I116" s="11">
        <v>2.4</v>
      </c>
      <c r="J116" s="11">
        <v>0</v>
      </c>
      <c r="K116" s="11">
        <v>2.4</v>
      </c>
      <c r="L116" s="11">
        <v>19.2</v>
      </c>
      <c r="M116" s="11">
        <v>39.200000000000003</v>
      </c>
      <c r="N116" s="11">
        <v>27.2</v>
      </c>
      <c r="O116" s="11">
        <v>0.51</v>
      </c>
      <c r="P116" s="10" t="s">
        <v>121</v>
      </c>
      <c r="Q116" s="10"/>
      <c r="R116" s="21"/>
    </row>
    <row r="117" spans="1:18" ht="14.25" customHeight="1" x14ac:dyDescent="0.25">
      <c r="A117" s="4">
        <v>3</v>
      </c>
      <c r="B117" s="1" t="s">
        <v>48</v>
      </c>
      <c r="C117" s="5" t="s">
        <v>28</v>
      </c>
      <c r="D117" s="6">
        <v>9.5</v>
      </c>
      <c r="E117" s="6">
        <v>11.07</v>
      </c>
      <c r="F117" s="6">
        <v>2.2000000000000002</v>
      </c>
      <c r="G117" s="6">
        <v>146.4</v>
      </c>
      <c r="H117" s="6">
        <v>0.03</v>
      </c>
      <c r="I117" s="6">
        <v>0.4</v>
      </c>
      <c r="J117" s="6">
        <v>52.86</v>
      </c>
      <c r="K117" s="6">
        <v>0.43</v>
      </c>
      <c r="L117" s="6">
        <v>17.86</v>
      </c>
      <c r="M117" s="6">
        <v>49.29</v>
      </c>
      <c r="N117" s="6">
        <v>12.86</v>
      </c>
      <c r="O117" s="6">
        <v>0.83</v>
      </c>
      <c r="P117" s="76" t="s">
        <v>124</v>
      </c>
      <c r="Q117" s="77"/>
      <c r="R117" s="21"/>
    </row>
    <row r="118" spans="1:18" ht="14.25" customHeight="1" x14ac:dyDescent="0.25">
      <c r="A118" s="20">
        <v>4</v>
      </c>
      <c r="B118" s="75" t="s">
        <v>125</v>
      </c>
      <c r="C118" s="11">
        <v>180</v>
      </c>
      <c r="D118" s="11">
        <v>5.4</v>
      </c>
      <c r="E118" s="11">
        <v>7.2</v>
      </c>
      <c r="F118" s="11">
        <v>10.44</v>
      </c>
      <c r="G118" s="11">
        <v>126</v>
      </c>
      <c r="H118" s="11">
        <v>0.14399999999999999</v>
      </c>
      <c r="I118" s="11">
        <v>4.32</v>
      </c>
      <c r="J118" s="11">
        <v>36</v>
      </c>
      <c r="K118" s="11">
        <v>0.18</v>
      </c>
      <c r="L118" s="11">
        <v>45</v>
      </c>
      <c r="M118" s="11">
        <v>88.2</v>
      </c>
      <c r="N118" s="11">
        <v>28.8</v>
      </c>
      <c r="O118" s="11">
        <v>1</v>
      </c>
      <c r="P118" s="10" t="s">
        <v>126</v>
      </c>
      <c r="Q118" s="10"/>
      <c r="R118" s="22"/>
    </row>
    <row r="119" spans="1:18" ht="14.25" customHeight="1" x14ac:dyDescent="0.25">
      <c r="A119" s="20">
        <v>5</v>
      </c>
      <c r="B119" s="10" t="s">
        <v>46</v>
      </c>
      <c r="C119" s="11">
        <v>200</v>
      </c>
      <c r="D119" s="11">
        <v>0.6</v>
      </c>
      <c r="E119" s="11">
        <v>0.1</v>
      </c>
      <c r="F119" s="11">
        <v>20.100000000000001</v>
      </c>
      <c r="G119" s="11">
        <v>84</v>
      </c>
      <c r="H119" s="11">
        <v>0</v>
      </c>
      <c r="I119" s="11">
        <v>0.2</v>
      </c>
      <c r="J119" s="11">
        <v>0</v>
      </c>
      <c r="K119" s="11">
        <v>0.4</v>
      </c>
      <c r="L119" s="11">
        <v>20.100000000000001</v>
      </c>
      <c r="M119" s="11">
        <v>19.2</v>
      </c>
      <c r="N119" s="11">
        <v>14.4</v>
      </c>
      <c r="O119" s="11">
        <v>0.69</v>
      </c>
      <c r="P119" s="10" t="s">
        <v>64</v>
      </c>
      <c r="Q119" s="10"/>
      <c r="R119" s="21"/>
    </row>
    <row r="120" spans="1:18" ht="14.25" customHeight="1" thickBot="1" x14ac:dyDescent="0.3">
      <c r="A120" s="23">
        <v>6</v>
      </c>
      <c r="B120" s="8" t="s">
        <v>89</v>
      </c>
      <c r="C120" s="9" t="s">
        <v>90</v>
      </c>
      <c r="D120" s="9">
        <v>3.12</v>
      </c>
      <c r="E120" s="9">
        <v>0.46</v>
      </c>
      <c r="F120" s="9">
        <v>17.86</v>
      </c>
      <c r="G120" s="9">
        <v>88</v>
      </c>
      <c r="H120" s="9">
        <v>7.1999999999999995E-2</v>
      </c>
      <c r="I120" s="9">
        <v>0</v>
      </c>
      <c r="J120" s="9">
        <v>0</v>
      </c>
      <c r="K120" s="9">
        <v>0.68</v>
      </c>
      <c r="L120" s="9">
        <v>10.6</v>
      </c>
      <c r="M120" s="9">
        <v>59.8</v>
      </c>
      <c r="N120" s="9">
        <v>16</v>
      </c>
      <c r="O120" s="9">
        <v>1.1000000000000001</v>
      </c>
      <c r="P120" s="87" t="s">
        <v>91</v>
      </c>
      <c r="Q120" s="88"/>
      <c r="R120" s="24"/>
    </row>
    <row r="121" spans="1:18" ht="15.75" thickBot="1" x14ac:dyDescent="0.3">
      <c r="A121" s="35"/>
      <c r="B121" s="26" t="s">
        <v>26</v>
      </c>
      <c r="C121" s="63">
        <v>610</v>
      </c>
      <c r="D121" s="63">
        <f t="shared" ref="D121:O121" si="12">SUM(D115:D120)</f>
        <v>21.91</v>
      </c>
      <c r="E121" s="63">
        <f t="shared" si="12"/>
        <v>26.500000000000004</v>
      </c>
      <c r="F121" s="63">
        <f t="shared" si="12"/>
        <v>59.56</v>
      </c>
      <c r="G121" s="63">
        <f t="shared" si="12"/>
        <v>563.46</v>
      </c>
      <c r="H121" s="63">
        <f t="shared" si="12"/>
        <v>0.28999999999999998</v>
      </c>
      <c r="I121" s="63">
        <f t="shared" si="12"/>
        <v>7.38</v>
      </c>
      <c r="J121" s="63">
        <f t="shared" si="12"/>
        <v>114.86</v>
      </c>
      <c r="K121" s="63">
        <f t="shared" si="12"/>
        <v>4.1500000000000004</v>
      </c>
      <c r="L121" s="63">
        <f t="shared" si="12"/>
        <v>199.46999999999997</v>
      </c>
      <c r="M121" s="63">
        <f t="shared" si="12"/>
        <v>305.69</v>
      </c>
      <c r="N121" s="63">
        <f t="shared" si="12"/>
        <v>102.86</v>
      </c>
      <c r="O121" s="63">
        <f t="shared" si="12"/>
        <v>4.2300000000000004</v>
      </c>
      <c r="P121" s="104"/>
      <c r="Q121" s="105"/>
      <c r="R121" s="64" t="s">
        <v>86</v>
      </c>
    </row>
    <row r="122" spans="1:18" x14ac:dyDescent="0.25">
      <c r="A122" s="78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80"/>
    </row>
    <row r="123" spans="1:18" x14ac:dyDescent="0.25">
      <c r="A123" s="78" t="s">
        <v>30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80"/>
    </row>
    <row r="124" spans="1:18" x14ac:dyDescent="0.25">
      <c r="A124" s="35">
        <v>1</v>
      </c>
      <c r="B124" s="10" t="s">
        <v>49</v>
      </c>
      <c r="C124" s="11">
        <v>80</v>
      </c>
      <c r="D124" s="11">
        <v>1.1599999999999999</v>
      </c>
      <c r="E124" s="11">
        <v>2.4</v>
      </c>
      <c r="F124" s="11">
        <v>6.72</v>
      </c>
      <c r="G124" s="11">
        <v>75.2</v>
      </c>
      <c r="H124" s="11">
        <v>0.01</v>
      </c>
      <c r="I124" s="11">
        <v>8.5</v>
      </c>
      <c r="J124" s="11">
        <v>0</v>
      </c>
      <c r="K124" s="11">
        <v>1.4</v>
      </c>
      <c r="L124" s="11">
        <v>20</v>
      </c>
      <c r="M124" s="11">
        <v>14</v>
      </c>
      <c r="N124" s="11">
        <v>8</v>
      </c>
      <c r="O124" s="11">
        <v>0.27</v>
      </c>
      <c r="P124" s="10" t="s">
        <v>58</v>
      </c>
      <c r="Q124" s="10"/>
      <c r="R124" s="13"/>
    </row>
    <row r="125" spans="1:18" ht="15.95" customHeight="1" x14ac:dyDescent="0.25">
      <c r="A125" s="4">
        <v>2</v>
      </c>
      <c r="B125" s="19" t="s">
        <v>105</v>
      </c>
      <c r="C125" s="14">
        <v>100</v>
      </c>
      <c r="D125" s="11">
        <v>9.8000000000000007</v>
      </c>
      <c r="E125" s="11">
        <v>1.7</v>
      </c>
      <c r="F125" s="11">
        <v>4.9000000000000004</v>
      </c>
      <c r="G125" s="11">
        <v>73.599999999999994</v>
      </c>
      <c r="H125" s="11">
        <v>0.04</v>
      </c>
      <c r="I125" s="11">
        <v>1.5</v>
      </c>
      <c r="J125" s="11">
        <v>7.2</v>
      </c>
      <c r="K125" s="11">
        <v>1.7</v>
      </c>
      <c r="L125" s="11">
        <v>24.3</v>
      </c>
      <c r="M125" s="11">
        <v>118</v>
      </c>
      <c r="N125" s="11">
        <v>22.2</v>
      </c>
      <c r="O125" s="11">
        <v>0.6</v>
      </c>
      <c r="P125" s="10" t="s">
        <v>106</v>
      </c>
      <c r="Q125" s="10"/>
      <c r="R125" s="1"/>
    </row>
    <row r="126" spans="1:18" ht="14.25" customHeight="1" x14ac:dyDescent="0.25">
      <c r="A126" s="20">
        <v>3</v>
      </c>
      <c r="B126" s="2" t="s">
        <v>72</v>
      </c>
      <c r="C126" s="11" t="s">
        <v>41</v>
      </c>
      <c r="D126" s="11">
        <v>5.0199999999999996</v>
      </c>
      <c r="E126" s="11">
        <v>7.24</v>
      </c>
      <c r="F126" s="11">
        <v>51.8</v>
      </c>
      <c r="G126" s="11">
        <v>292.39999999999998</v>
      </c>
      <c r="H126" s="11">
        <v>4.2000000000000003E-2</v>
      </c>
      <c r="I126" s="11">
        <v>0</v>
      </c>
      <c r="J126" s="11">
        <v>36</v>
      </c>
      <c r="K126" s="11">
        <v>0.38</v>
      </c>
      <c r="L126" s="11">
        <v>23</v>
      </c>
      <c r="M126" s="11">
        <v>111.6</v>
      </c>
      <c r="N126" s="11">
        <v>36.200000000000003</v>
      </c>
      <c r="O126" s="11">
        <v>1.1399999999999999</v>
      </c>
      <c r="P126" s="10" t="s">
        <v>102</v>
      </c>
      <c r="Q126" s="10"/>
      <c r="R126" s="22"/>
    </row>
    <row r="127" spans="1:18" ht="14.25" customHeight="1" x14ac:dyDescent="0.25">
      <c r="A127" s="20">
        <v>4</v>
      </c>
      <c r="B127" s="10" t="s">
        <v>43</v>
      </c>
      <c r="C127" s="11" t="s">
        <v>96</v>
      </c>
      <c r="D127" s="11">
        <v>0.3</v>
      </c>
      <c r="E127" s="11">
        <v>0.1</v>
      </c>
      <c r="F127" s="11">
        <v>9.5</v>
      </c>
      <c r="G127" s="11">
        <v>40</v>
      </c>
      <c r="H127" s="11">
        <v>0</v>
      </c>
      <c r="I127" s="11">
        <v>1</v>
      </c>
      <c r="J127" s="11">
        <v>0</v>
      </c>
      <c r="K127" s="11">
        <v>0.02</v>
      </c>
      <c r="L127" s="11">
        <v>7.9</v>
      </c>
      <c r="M127" s="11">
        <v>9.1</v>
      </c>
      <c r="N127" s="11">
        <v>5</v>
      </c>
      <c r="O127" s="11">
        <v>0.87</v>
      </c>
      <c r="P127" s="10" t="s">
        <v>56</v>
      </c>
      <c r="Q127" s="10"/>
      <c r="R127" s="21"/>
    </row>
    <row r="128" spans="1:18" ht="14.25" customHeight="1" thickBot="1" x14ac:dyDescent="0.3">
      <c r="A128" s="23">
        <v>5</v>
      </c>
      <c r="B128" s="8" t="s">
        <v>89</v>
      </c>
      <c r="C128" s="9" t="s">
        <v>90</v>
      </c>
      <c r="D128" s="9">
        <v>3.12</v>
      </c>
      <c r="E128" s="9">
        <v>0.46</v>
      </c>
      <c r="F128" s="9">
        <v>17.86</v>
      </c>
      <c r="G128" s="9">
        <v>88</v>
      </c>
      <c r="H128" s="9">
        <v>7.1999999999999995E-2</v>
      </c>
      <c r="I128" s="9">
        <v>0</v>
      </c>
      <c r="J128" s="9">
        <v>0</v>
      </c>
      <c r="K128" s="9">
        <v>0.68</v>
      </c>
      <c r="L128" s="9">
        <v>10.6</v>
      </c>
      <c r="M128" s="9">
        <v>59.8</v>
      </c>
      <c r="N128" s="9">
        <v>16</v>
      </c>
      <c r="O128" s="9">
        <v>1.1000000000000001</v>
      </c>
      <c r="P128" s="87" t="s">
        <v>91</v>
      </c>
      <c r="Q128" s="88"/>
      <c r="R128" s="24"/>
    </row>
    <row r="129" spans="1:18" ht="15.75" thickBot="1" x14ac:dyDescent="0.3">
      <c r="A129" s="35"/>
      <c r="B129" s="26" t="s">
        <v>26</v>
      </c>
      <c r="C129" s="63">
        <v>632</v>
      </c>
      <c r="D129" s="63">
        <f t="shared" ref="D129:O129" si="13">SUM(D124:D128)</f>
        <v>19.400000000000002</v>
      </c>
      <c r="E129" s="63">
        <f t="shared" si="13"/>
        <v>11.9</v>
      </c>
      <c r="F129" s="63">
        <f t="shared" si="13"/>
        <v>90.78</v>
      </c>
      <c r="G129" s="63">
        <f t="shared" si="13"/>
        <v>569.20000000000005</v>
      </c>
      <c r="H129" s="63">
        <f t="shared" si="13"/>
        <v>0.16399999999999998</v>
      </c>
      <c r="I129" s="63">
        <f t="shared" si="13"/>
        <v>11</v>
      </c>
      <c r="J129" s="63">
        <f t="shared" si="13"/>
        <v>43.2</v>
      </c>
      <c r="K129" s="63">
        <f t="shared" si="13"/>
        <v>4.18</v>
      </c>
      <c r="L129" s="63">
        <f t="shared" si="13"/>
        <v>85.8</v>
      </c>
      <c r="M129" s="63">
        <f t="shared" si="13"/>
        <v>312.5</v>
      </c>
      <c r="N129" s="63">
        <f t="shared" si="13"/>
        <v>87.4</v>
      </c>
      <c r="O129" s="63">
        <f t="shared" si="13"/>
        <v>3.98</v>
      </c>
      <c r="P129" s="104"/>
      <c r="Q129" s="105"/>
      <c r="R129" s="64" t="s">
        <v>86</v>
      </c>
    </row>
    <row r="130" spans="1:18" x14ac:dyDescent="0.25">
      <c r="A130" s="81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3"/>
    </row>
    <row r="131" spans="1:18" x14ac:dyDescent="0.25">
      <c r="A131" s="81" t="s">
        <v>31</v>
      </c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3"/>
    </row>
    <row r="132" spans="1:18" ht="14.25" customHeight="1" x14ac:dyDescent="0.25">
      <c r="A132" s="4">
        <v>1</v>
      </c>
      <c r="B132" s="10" t="s">
        <v>84</v>
      </c>
      <c r="C132" s="11">
        <v>30</v>
      </c>
      <c r="D132" s="11">
        <v>2.25</v>
      </c>
      <c r="E132" s="11">
        <v>2.94</v>
      </c>
      <c r="F132" s="11">
        <v>22.32</v>
      </c>
      <c r="G132" s="11">
        <v>124.5</v>
      </c>
      <c r="H132" s="11">
        <v>2.4E-2</v>
      </c>
      <c r="I132" s="11">
        <v>0.3</v>
      </c>
      <c r="J132" s="11">
        <v>3</v>
      </c>
      <c r="K132" s="11">
        <v>1.41</v>
      </c>
      <c r="L132" s="11">
        <v>0.87</v>
      </c>
      <c r="M132" s="11">
        <v>27</v>
      </c>
      <c r="N132" s="11">
        <v>6</v>
      </c>
      <c r="O132" s="11">
        <v>0.63</v>
      </c>
      <c r="P132" s="10" t="s">
        <v>85</v>
      </c>
      <c r="Q132" s="10"/>
      <c r="R132" s="21"/>
    </row>
    <row r="133" spans="1:18" x14ac:dyDescent="0.25">
      <c r="A133" s="4">
        <v>2</v>
      </c>
      <c r="B133" s="1" t="s">
        <v>79</v>
      </c>
      <c r="C133" s="5" t="s">
        <v>97</v>
      </c>
      <c r="D133" s="5">
        <v>12.41</v>
      </c>
      <c r="E133" s="5">
        <v>10.8</v>
      </c>
      <c r="F133" s="5">
        <v>15.51</v>
      </c>
      <c r="G133" s="5">
        <v>196.4</v>
      </c>
      <c r="H133" s="5">
        <v>0.12</v>
      </c>
      <c r="I133" s="5">
        <v>0.33</v>
      </c>
      <c r="J133" s="5">
        <v>40</v>
      </c>
      <c r="K133" s="5">
        <v>1.1000000000000001</v>
      </c>
      <c r="L133" s="5">
        <v>91.1</v>
      </c>
      <c r="M133" s="5">
        <v>42.1</v>
      </c>
      <c r="N133" s="5">
        <v>21.5</v>
      </c>
      <c r="O133" s="5">
        <v>1.6</v>
      </c>
      <c r="P133" s="1" t="s">
        <v>107</v>
      </c>
      <c r="Q133" s="1"/>
      <c r="R133" s="7"/>
    </row>
    <row r="134" spans="1:18" ht="14.25" customHeight="1" x14ac:dyDescent="0.25">
      <c r="A134" s="20">
        <v>3</v>
      </c>
      <c r="B134" s="13" t="s">
        <v>80</v>
      </c>
      <c r="C134" s="14" t="s">
        <v>41</v>
      </c>
      <c r="D134" s="15">
        <v>11.8</v>
      </c>
      <c r="E134" s="15">
        <v>8.82</v>
      </c>
      <c r="F134" s="15">
        <v>52.28</v>
      </c>
      <c r="G134" s="15">
        <v>335.8</v>
      </c>
      <c r="H134" s="15">
        <v>0.28000000000000003</v>
      </c>
      <c r="I134" s="15">
        <v>0</v>
      </c>
      <c r="J134" s="15">
        <v>32.200000000000003</v>
      </c>
      <c r="K134" s="15">
        <v>0.84</v>
      </c>
      <c r="L134" s="15">
        <v>22.2</v>
      </c>
      <c r="M134" s="15">
        <v>280.60000000000002</v>
      </c>
      <c r="N134" s="15">
        <v>186.6</v>
      </c>
      <c r="O134" s="15">
        <v>6.28</v>
      </c>
      <c r="P134" s="13" t="s">
        <v>69</v>
      </c>
      <c r="Q134" s="13"/>
      <c r="R134" s="22"/>
    </row>
    <row r="135" spans="1:18" x14ac:dyDescent="0.25">
      <c r="A135" s="35">
        <v>4</v>
      </c>
      <c r="B135" s="13" t="s">
        <v>38</v>
      </c>
      <c r="C135" s="14">
        <v>200</v>
      </c>
      <c r="D135" s="15">
        <v>0</v>
      </c>
      <c r="E135" s="15">
        <v>0</v>
      </c>
      <c r="F135" s="15">
        <v>15</v>
      </c>
      <c r="G135" s="15">
        <v>60</v>
      </c>
      <c r="H135" s="15">
        <v>0</v>
      </c>
      <c r="I135" s="15">
        <v>0</v>
      </c>
      <c r="J135" s="15">
        <v>0</v>
      </c>
      <c r="K135" s="15">
        <v>0</v>
      </c>
      <c r="L135" s="15">
        <v>3.4</v>
      </c>
      <c r="M135" s="15">
        <v>5.8</v>
      </c>
      <c r="N135" s="15">
        <v>0</v>
      </c>
      <c r="O135" s="15">
        <v>0.02</v>
      </c>
      <c r="P135" s="13" t="s">
        <v>66</v>
      </c>
      <c r="Q135" s="13"/>
      <c r="R135" s="13"/>
    </row>
    <row r="136" spans="1:18" ht="14.25" customHeight="1" thickBot="1" x14ac:dyDescent="0.3">
      <c r="A136" s="23">
        <v>5</v>
      </c>
      <c r="B136" s="8" t="s">
        <v>89</v>
      </c>
      <c r="C136" s="9" t="s">
        <v>90</v>
      </c>
      <c r="D136" s="9">
        <v>3.12</v>
      </c>
      <c r="E136" s="9">
        <v>0.46</v>
      </c>
      <c r="F136" s="9">
        <v>17.86</v>
      </c>
      <c r="G136" s="9">
        <v>88</v>
      </c>
      <c r="H136" s="9">
        <v>7.1999999999999995E-2</v>
      </c>
      <c r="I136" s="9">
        <v>0</v>
      </c>
      <c r="J136" s="9">
        <v>0</v>
      </c>
      <c r="K136" s="9">
        <v>0.68</v>
      </c>
      <c r="L136" s="9">
        <v>10.6</v>
      </c>
      <c r="M136" s="9">
        <v>59.8</v>
      </c>
      <c r="N136" s="9">
        <v>16</v>
      </c>
      <c r="O136" s="9">
        <v>1.1000000000000001</v>
      </c>
      <c r="P136" s="87" t="s">
        <v>91</v>
      </c>
      <c r="Q136" s="88"/>
      <c r="R136" s="24"/>
    </row>
    <row r="137" spans="1:18" ht="15.75" thickBot="1" x14ac:dyDescent="0.3">
      <c r="A137" s="35"/>
      <c r="B137" s="26" t="s">
        <v>26</v>
      </c>
      <c r="C137" s="63">
        <v>645</v>
      </c>
      <c r="D137" s="65">
        <f t="shared" ref="D137:O137" si="14">SUM(D132:D136)</f>
        <v>29.580000000000002</v>
      </c>
      <c r="E137" s="65">
        <f t="shared" si="14"/>
        <v>23.020000000000003</v>
      </c>
      <c r="F137" s="65">
        <f t="shared" si="14"/>
        <v>122.97</v>
      </c>
      <c r="G137" s="65">
        <f t="shared" si="14"/>
        <v>804.7</v>
      </c>
      <c r="H137" s="65">
        <f t="shared" si="14"/>
        <v>0.49600000000000005</v>
      </c>
      <c r="I137" s="65">
        <f t="shared" si="14"/>
        <v>0.63</v>
      </c>
      <c r="J137" s="65">
        <f t="shared" si="14"/>
        <v>75.2</v>
      </c>
      <c r="K137" s="65">
        <f t="shared" si="14"/>
        <v>4.0299999999999994</v>
      </c>
      <c r="L137" s="65">
        <f t="shared" si="14"/>
        <v>128.17000000000002</v>
      </c>
      <c r="M137" s="65">
        <f t="shared" si="14"/>
        <v>415.30000000000007</v>
      </c>
      <c r="N137" s="65">
        <f t="shared" si="14"/>
        <v>230.1</v>
      </c>
      <c r="O137" s="65">
        <f t="shared" si="14"/>
        <v>9.629999999999999</v>
      </c>
      <c r="P137" s="104"/>
      <c r="Q137" s="105"/>
      <c r="R137" s="66" t="s">
        <v>86</v>
      </c>
    </row>
    <row r="138" spans="1:18" x14ac:dyDescent="0.25">
      <c r="A138" s="78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80"/>
    </row>
    <row r="139" spans="1:18" ht="15.75" thickBot="1" x14ac:dyDescent="0.3">
      <c r="A139" s="78" t="s">
        <v>36</v>
      </c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80"/>
    </row>
    <row r="140" spans="1:18" ht="15.75" thickBot="1" x14ac:dyDescent="0.3">
      <c r="A140" s="84" t="s">
        <v>23</v>
      </c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6"/>
    </row>
    <row r="141" spans="1:18" x14ac:dyDescent="0.25">
      <c r="A141" s="4">
        <v>1</v>
      </c>
      <c r="B141" s="10" t="s">
        <v>24</v>
      </c>
      <c r="C141" s="11">
        <v>10</v>
      </c>
      <c r="D141" s="11">
        <v>2.33</v>
      </c>
      <c r="E141" s="11">
        <v>2.87</v>
      </c>
      <c r="F141" s="11">
        <v>0</v>
      </c>
      <c r="G141" s="11">
        <v>35.86</v>
      </c>
      <c r="H141" s="11">
        <v>4.0000000000000001E-3</v>
      </c>
      <c r="I141" s="11">
        <v>0.06</v>
      </c>
      <c r="J141" s="11">
        <v>26</v>
      </c>
      <c r="K141" s="11">
        <v>0.06</v>
      </c>
      <c r="L141" s="11">
        <v>86.71</v>
      </c>
      <c r="M141" s="11">
        <v>50</v>
      </c>
      <c r="N141" s="11">
        <v>3.6</v>
      </c>
      <c r="O141" s="11">
        <v>0.1</v>
      </c>
      <c r="P141" s="10" t="s">
        <v>52</v>
      </c>
      <c r="Q141" s="10"/>
      <c r="R141" s="1"/>
    </row>
    <row r="142" spans="1:18" ht="15.4" customHeight="1" x14ac:dyDescent="0.25">
      <c r="A142" s="4">
        <v>2</v>
      </c>
      <c r="B142" s="16" t="s">
        <v>108</v>
      </c>
      <c r="C142" s="5" t="s">
        <v>81</v>
      </c>
      <c r="D142" s="5">
        <v>6.46</v>
      </c>
      <c r="E142" s="5">
        <v>9.81</v>
      </c>
      <c r="F142" s="5">
        <v>1.6</v>
      </c>
      <c r="G142" s="5">
        <v>120</v>
      </c>
      <c r="H142" s="5">
        <v>0.04</v>
      </c>
      <c r="I142" s="5">
        <v>0.23</v>
      </c>
      <c r="J142" s="5">
        <v>143.1</v>
      </c>
      <c r="K142" s="5">
        <v>0.6</v>
      </c>
      <c r="L142" s="5">
        <v>57.7</v>
      </c>
      <c r="M142" s="5">
        <v>111.92</v>
      </c>
      <c r="N142" s="5">
        <v>9.23</v>
      </c>
      <c r="O142" s="5">
        <v>1.21</v>
      </c>
      <c r="P142" s="1" t="s">
        <v>109</v>
      </c>
      <c r="Q142" s="1"/>
      <c r="R142" s="1"/>
    </row>
    <row r="143" spans="1:18" x14ac:dyDescent="0.25">
      <c r="A143" s="35">
        <v>3</v>
      </c>
      <c r="B143" s="13" t="s">
        <v>82</v>
      </c>
      <c r="C143" s="14" t="s">
        <v>110</v>
      </c>
      <c r="D143" s="11">
        <v>5.93</v>
      </c>
      <c r="E143" s="11">
        <v>7.5</v>
      </c>
      <c r="F143" s="11">
        <v>37.01</v>
      </c>
      <c r="G143" s="11">
        <v>239.2</v>
      </c>
      <c r="H143" s="11">
        <v>7.0000000000000007E-2</v>
      </c>
      <c r="I143" s="11">
        <v>1.55</v>
      </c>
      <c r="J143" s="11">
        <v>45.77</v>
      </c>
      <c r="K143" s="11">
        <v>0.18</v>
      </c>
      <c r="L143" s="11">
        <v>147.47999999999999</v>
      </c>
      <c r="M143" s="11">
        <v>160.82</v>
      </c>
      <c r="N143" s="11">
        <v>30.04</v>
      </c>
      <c r="O143" s="11">
        <v>0.13</v>
      </c>
      <c r="P143" s="10" t="s">
        <v>83</v>
      </c>
      <c r="Q143" s="10"/>
      <c r="R143" s="13"/>
    </row>
    <row r="144" spans="1:18" ht="14.25" customHeight="1" x14ac:dyDescent="0.25">
      <c r="A144" s="20">
        <v>4</v>
      </c>
      <c r="B144" s="10" t="s">
        <v>40</v>
      </c>
      <c r="C144" s="11">
        <v>200</v>
      </c>
      <c r="D144" s="11">
        <v>0.2</v>
      </c>
      <c r="E144" s="11">
        <v>0.1</v>
      </c>
      <c r="F144" s="11">
        <v>9.3000000000000007</v>
      </c>
      <c r="G144" s="11">
        <v>38</v>
      </c>
      <c r="H144" s="11">
        <v>0</v>
      </c>
      <c r="I144" s="11">
        <v>0</v>
      </c>
      <c r="J144" s="11">
        <v>10</v>
      </c>
      <c r="K144" s="11">
        <v>0</v>
      </c>
      <c r="L144" s="11">
        <v>5.0999999999999996</v>
      </c>
      <c r="M144" s="11">
        <v>7.7</v>
      </c>
      <c r="N144" s="11">
        <v>4.2</v>
      </c>
      <c r="O144" s="11">
        <v>0.82</v>
      </c>
      <c r="P144" s="10" t="s">
        <v>60</v>
      </c>
      <c r="Q144" s="10"/>
      <c r="R144" s="21"/>
    </row>
    <row r="145" spans="1:18" ht="14.25" customHeight="1" x14ac:dyDescent="0.25">
      <c r="A145" s="23">
        <v>5</v>
      </c>
      <c r="B145" s="8" t="s">
        <v>32</v>
      </c>
      <c r="C145" s="9">
        <v>40</v>
      </c>
      <c r="D145" s="9">
        <v>3</v>
      </c>
      <c r="E145" s="9">
        <v>1.1599999999999999</v>
      </c>
      <c r="F145" s="9">
        <v>20.6</v>
      </c>
      <c r="G145" s="9">
        <v>104.4</v>
      </c>
      <c r="H145" s="9">
        <v>4.3999999999999997E-2</v>
      </c>
      <c r="I145" s="9">
        <v>0</v>
      </c>
      <c r="J145" s="9">
        <v>0</v>
      </c>
      <c r="K145" s="9">
        <v>0.68</v>
      </c>
      <c r="L145" s="9">
        <v>0.48</v>
      </c>
      <c r="M145" s="9">
        <v>26</v>
      </c>
      <c r="N145" s="9">
        <v>5.2</v>
      </c>
      <c r="O145" s="9">
        <v>0.48</v>
      </c>
      <c r="P145" s="89" t="s">
        <v>57</v>
      </c>
      <c r="Q145" s="90"/>
      <c r="R145" s="24"/>
    </row>
    <row r="146" spans="1:18" x14ac:dyDescent="0.25">
      <c r="A146" s="31"/>
      <c r="B146" s="34" t="s">
        <v>26</v>
      </c>
      <c r="C146" s="32">
        <v>560</v>
      </c>
      <c r="D146" s="32">
        <f t="shared" ref="D146:O146" si="15">SUM(D141:D145)</f>
        <v>17.919999999999998</v>
      </c>
      <c r="E146" s="32">
        <f t="shared" si="15"/>
        <v>21.44</v>
      </c>
      <c r="F146" s="32">
        <f t="shared" si="15"/>
        <v>68.509999999999991</v>
      </c>
      <c r="G146" s="32">
        <f t="shared" si="15"/>
        <v>537.46</v>
      </c>
      <c r="H146" s="32">
        <f t="shared" si="15"/>
        <v>0.158</v>
      </c>
      <c r="I146" s="32">
        <f t="shared" si="15"/>
        <v>1.84</v>
      </c>
      <c r="J146" s="32">
        <f t="shared" si="15"/>
        <v>224.87</v>
      </c>
      <c r="K146" s="32">
        <f t="shared" si="15"/>
        <v>1.52</v>
      </c>
      <c r="L146" s="32">
        <f t="shared" si="15"/>
        <v>297.47000000000003</v>
      </c>
      <c r="M146" s="32">
        <f t="shared" si="15"/>
        <v>356.44</v>
      </c>
      <c r="N146" s="32">
        <f t="shared" si="15"/>
        <v>52.27</v>
      </c>
      <c r="O146" s="32">
        <f t="shared" si="15"/>
        <v>2.7399999999999998</v>
      </c>
      <c r="P146" s="78"/>
      <c r="Q146" s="80"/>
      <c r="R146" s="34" t="s">
        <v>86</v>
      </c>
    </row>
    <row r="147" spans="1:18" x14ac:dyDescent="0.25">
      <c r="A147" s="78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80"/>
    </row>
    <row r="148" spans="1:18" x14ac:dyDescent="0.25">
      <c r="A148" s="78" t="s">
        <v>27</v>
      </c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80"/>
    </row>
    <row r="149" spans="1:18" ht="14.25" customHeight="1" x14ac:dyDescent="0.25">
      <c r="A149" s="4">
        <v>1</v>
      </c>
      <c r="B149" s="10" t="s">
        <v>25</v>
      </c>
      <c r="C149" s="11">
        <v>10</v>
      </c>
      <c r="D149" s="11">
        <v>0.16</v>
      </c>
      <c r="E149" s="11">
        <v>24.52</v>
      </c>
      <c r="F149" s="11">
        <v>0.28000000000000003</v>
      </c>
      <c r="G149" s="11">
        <v>185.2</v>
      </c>
      <c r="H149" s="11">
        <v>0</v>
      </c>
      <c r="I149" s="11">
        <v>0</v>
      </c>
      <c r="J149" s="11">
        <v>8</v>
      </c>
      <c r="K149" s="11">
        <v>0.02</v>
      </c>
      <c r="L149" s="11">
        <v>0.48</v>
      </c>
      <c r="M149" s="11">
        <v>0.8</v>
      </c>
      <c r="N149" s="11">
        <v>0</v>
      </c>
      <c r="O149" s="11">
        <v>4.0000000000000001E-3</v>
      </c>
      <c r="P149" s="10" t="s">
        <v>53</v>
      </c>
      <c r="Q149" s="10"/>
      <c r="R149" s="21"/>
    </row>
    <row r="150" spans="1:18" ht="14.25" customHeight="1" x14ac:dyDescent="0.25">
      <c r="A150" s="4">
        <v>2</v>
      </c>
      <c r="B150" s="10" t="s">
        <v>111</v>
      </c>
      <c r="C150" s="11" t="s">
        <v>28</v>
      </c>
      <c r="D150" s="11">
        <v>20</v>
      </c>
      <c r="E150" s="11">
        <v>10</v>
      </c>
      <c r="F150" s="11">
        <v>5</v>
      </c>
      <c r="G150" s="11">
        <v>190</v>
      </c>
      <c r="H150" s="11">
        <v>0.3</v>
      </c>
      <c r="I150" s="11">
        <v>4.5</v>
      </c>
      <c r="J150" s="11">
        <v>1298</v>
      </c>
      <c r="K150" s="11">
        <v>2.7</v>
      </c>
      <c r="L150" s="11">
        <v>76</v>
      </c>
      <c r="M150" s="11">
        <v>300</v>
      </c>
      <c r="N150" s="11">
        <v>27</v>
      </c>
      <c r="O150" s="11">
        <v>16.7</v>
      </c>
      <c r="P150" s="10" t="s">
        <v>112</v>
      </c>
      <c r="Q150" s="10"/>
      <c r="R150" s="21"/>
    </row>
    <row r="151" spans="1:18" ht="28.5" customHeight="1" x14ac:dyDescent="0.25">
      <c r="A151" s="20">
        <v>3</v>
      </c>
      <c r="B151" s="19" t="s">
        <v>73</v>
      </c>
      <c r="C151" s="14" t="s">
        <v>41</v>
      </c>
      <c r="D151" s="15">
        <v>7.4</v>
      </c>
      <c r="E151" s="15">
        <v>6.6</v>
      </c>
      <c r="F151" s="15">
        <v>39.4</v>
      </c>
      <c r="G151" s="15">
        <v>246</v>
      </c>
      <c r="H151" s="15">
        <v>0.08</v>
      </c>
      <c r="I151" s="15">
        <v>0</v>
      </c>
      <c r="J151" s="15">
        <v>42</v>
      </c>
      <c r="K151" s="15">
        <v>1</v>
      </c>
      <c r="L151" s="15">
        <v>16</v>
      </c>
      <c r="M151" s="15">
        <v>60</v>
      </c>
      <c r="N151" s="15">
        <v>10</v>
      </c>
      <c r="O151" s="15">
        <v>1.4</v>
      </c>
      <c r="P151" s="1" t="s">
        <v>68</v>
      </c>
      <c r="Q151" s="1"/>
      <c r="R151" s="22"/>
    </row>
    <row r="152" spans="1:18" ht="14.25" customHeight="1" x14ac:dyDescent="0.25">
      <c r="A152" s="20">
        <v>4</v>
      </c>
      <c r="B152" s="10" t="s">
        <v>46</v>
      </c>
      <c r="C152" s="11">
        <v>200</v>
      </c>
      <c r="D152" s="11">
        <v>0.6</v>
      </c>
      <c r="E152" s="11">
        <v>0.1</v>
      </c>
      <c r="F152" s="11">
        <v>20.100000000000001</v>
      </c>
      <c r="G152" s="11">
        <v>84</v>
      </c>
      <c r="H152" s="11">
        <v>0</v>
      </c>
      <c r="I152" s="11">
        <v>0.2</v>
      </c>
      <c r="J152" s="11">
        <v>0</v>
      </c>
      <c r="K152" s="11">
        <v>0.4</v>
      </c>
      <c r="L152" s="11">
        <v>20.100000000000001</v>
      </c>
      <c r="M152" s="11">
        <v>19.2</v>
      </c>
      <c r="N152" s="11">
        <v>14.4</v>
      </c>
      <c r="O152" s="11">
        <v>0.69</v>
      </c>
      <c r="P152" s="10" t="s">
        <v>64</v>
      </c>
      <c r="Q152" s="10"/>
      <c r="R152" s="21"/>
    </row>
    <row r="153" spans="1:18" ht="14.25" customHeight="1" x14ac:dyDescent="0.25">
      <c r="A153" s="23">
        <v>5</v>
      </c>
      <c r="B153" s="8" t="s">
        <v>32</v>
      </c>
      <c r="C153" s="9">
        <v>40</v>
      </c>
      <c r="D153" s="9">
        <v>3</v>
      </c>
      <c r="E153" s="9">
        <v>1.1599999999999999</v>
      </c>
      <c r="F153" s="9">
        <v>20.6</v>
      </c>
      <c r="G153" s="9">
        <v>104.4</v>
      </c>
      <c r="H153" s="9">
        <v>4.3999999999999997E-2</v>
      </c>
      <c r="I153" s="9">
        <v>0</v>
      </c>
      <c r="J153" s="9">
        <v>0</v>
      </c>
      <c r="K153" s="9">
        <v>0.68</v>
      </c>
      <c r="L153" s="9">
        <v>0.48</v>
      </c>
      <c r="M153" s="9">
        <v>26</v>
      </c>
      <c r="N153" s="9">
        <v>5.2</v>
      </c>
      <c r="O153" s="9">
        <v>0.48</v>
      </c>
      <c r="P153" s="89" t="s">
        <v>57</v>
      </c>
      <c r="Q153" s="90"/>
      <c r="R153" s="24"/>
    </row>
    <row r="154" spans="1:18" x14ac:dyDescent="0.25">
      <c r="A154" s="31"/>
      <c r="B154" s="34" t="s">
        <v>51</v>
      </c>
      <c r="C154" s="32">
        <v>635</v>
      </c>
      <c r="D154" s="32">
        <f t="shared" ref="D154:O154" si="16">SUM(D149:D153)</f>
        <v>31.160000000000004</v>
      </c>
      <c r="E154" s="32">
        <f t="shared" si="16"/>
        <v>42.379999999999995</v>
      </c>
      <c r="F154" s="32">
        <f t="shared" si="16"/>
        <v>85.38</v>
      </c>
      <c r="G154" s="32">
        <f t="shared" si="16"/>
        <v>809.6</v>
      </c>
      <c r="H154" s="32">
        <f t="shared" si="16"/>
        <v>0.42399999999999999</v>
      </c>
      <c r="I154" s="32">
        <f t="shared" si="16"/>
        <v>4.7</v>
      </c>
      <c r="J154" s="32">
        <f t="shared" si="16"/>
        <v>1348</v>
      </c>
      <c r="K154" s="32">
        <f t="shared" si="16"/>
        <v>4.8</v>
      </c>
      <c r="L154" s="32">
        <f t="shared" si="16"/>
        <v>113.06000000000002</v>
      </c>
      <c r="M154" s="32">
        <f t="shared" si="16"/>
        <v>406</v>
      </c>
      <c r="N154" s="32">
        <f t="shared" si="16"/>
        <v>56.6</v>
      </c>
      <c r="O154" s="32">
        <f t="shared" si="16"/>
        <v>19.274000000000001</v>
      </c>
      <c r="P154" s="78"/>
      <c r="Q154" s="80"/>
      <c r="R154" s="34" t="s">
        <v>86</v>
      </c>
    </row>
    <row r="155" spans="1:18" x14ac:dyDescent="0.25">
      <c r="A155" s="81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3"/>
    </row>
    <row r="156" spans="1:18" x14ac:dyDescent="0.25">
      <c r="A156" s="81" t="s">
        <v>29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3"/>
    </row>
    <row r="157" spans="1:18" ht="14.25" customHeight="1" x14ac:dyDescent="0.25">
      <c r="A157" s="20">
        <v>1</v>
      </c>
      <c r="B157" s="10" t="s">
        <v>39</v>
      </c>
      <c r="C157" s="11">
        <v>80</v>
      </c>
      <c r="D157" s="11">
        <v>1.1200000000000001</v>
      </c>
      <c r="E157" s="11">
        <v>4.9000000000000004</v>
      </c>
      <c r="F157" s="11">
        <v>6.1</v>
      </c>
      <c r="G157" s="11">
        <v>72.8</v>
      </c>
      <c r="H157" s="11">
        <v>0.02</v>
      </c>
      <c r="I157" s="11">
        <v>6.2</v>
      </c>
      <c r="J157" s="11">
        <v>0</v>
      </c>
      <c r="K157" s="11">
        <v>2.16</v>
      </c>
      <c r="L157" s="11">
        <v>27.2</v>
      </c>
      <c r="M157" s="11">
        <v>31.2</v>
      </c>
      <c r="N157" s="11">
        <v>16</v>
      </c>
      <c r="O157" s="11">
        <v>1.04</v>
      </c>
      <c r="P157" s="10" t="s">
        <v>63</v>
      </c>
      <c r="Q157" s="10"/>
      <c r="R157" s="22"/>
    </row>
    <row r="158" spans="1:18" ht="14.25" customHeight="1" x14ac:dyDescent="0.25">
      <c r="A158" s="20">
        <v>2</v>
      </c>
      <c r="B158" s="13" t="s">
        <v>113</v>
      </c>
      <c r="C158" s="14" t="s">
        <v>28</v>
      </c>
      <c r="D158" s="14">
        <v>9.6999999999999993</v>
      </c>
      <c r="E158" s="14">
        <v>9.6</v>
      </c>
      <c r="F158" s="14">
        <v>10.7</v>
      </c>
      <c r="G158" s="14">
        <v>168</v>
      </c>
      <c r="H158" s="14">
        <v>0.05</v>
      </c>
      <c r="I158" s="14">
        <v>1</v>
      </c>
      <c r="J158" s="14">
        <v>20.8</v>
      </c>
      <c r="K158" s="14">
        <v>0.39</v>
      </c>
      <c r="L158" s="14">
        <v>47.3</v>
      </c>
      <c r="M158" s="14">
        <v>116</v>
      </c>
      <c r="N158" s="14">
        <v>17.5</v>
      </c>
      <c r="O158" s="14">
        <v>1</v>
      </c>
      <c r="P158" s="13" t="s">
        <v>114</v>
      </c>
      <c r="Q158" s="13"/>
      <c r="R158" s="22"/>
    </row>
    <row r="159" spans="1:18" ht="14.25" customHeight="1" x14ac:dyDescent="0.25">
      <c r="A159" s="20">
        <v>3</v>
      </c>
      <c r="B159" s="13" t="s">
        <v>80</v>
      </c>
      <c r="C159" s="14" t="s">
        <v>41</v>
      </c>
      <c r="D159" s="15">
        <v>11.8</v>
      </c>
      <c r="E159" s="15">
        <v>8.82</v>
      </c>
      <c r="F159" s="15">
        <v>52.28</v>
      </c>
      <c r="G159" s="15">
        <v>335.8</v>
      </c>
      <c r="H159" s="15">
        <v>0.28000000000000003</v>
      </c>
      <c r="I159" s="15">
        <v>0</v>
      </c>
      <c r="J159" s="15">
        <v>32.200000000000003</v>
      </c>
      <c r="K159" s="15">
        <v>0.84</v>
      </c>
      <c r="L159" s="15">
        <v>22.2</v>
      </c>
      <c r="M159" s="15">
        <v>280.60000000000002</v>
      </c>
      <c r="N159" s="15">
        <v>186.6</v>
      </c>
      <c r="O159" s="15">
        <v>6.28</v>
      </c>
      <c r="P159" s="13" t="s">
        <v>69</v>
      </c>
      <c r="Q159" s="13"/>
      <c r="R159" s="21"/>
    </row>
    <row r="160" spans="1:18" ht="14.25" customHeight="1" x14ac:dyDescent="0.25">
      <c r="A160" s="35">
        <v>4</v>
      </c>
      <c r="B160" s="13" t="s">
        <v>38</v>
      </c>
      <c r="C160" s="14">
        <v>200</v>
      </c>
      <c r="D160" s="15">
        <v>0</v>
      </c>
      <c r="E160" s="15">
        <v>0</v>
      </c>
      <c r="F160" s="15">
        <v>15</v>
      </c>
      <c r="G160" s="15">
        <v>60</v>
      </c>
      <c r="H160" s="15">
        <v>0</v>
      </c>
      <c r="I160" s="15">
        <v>0</v>
      </c>
      <c r="J160" s="15">
        <v>0</v>
      </c>
      <c r="K160" s="15">
        <v>0</v>
      </c>
      <c r="L160" s="15">
        <v>3.4</v>
      </c>
      <c r="M160" s="15">
        <v>5.8</v>
      </c>
      <c r="N160" s="15">
        <v>0</v>
      </c>
      <c r="O160" s="15">
        <v>0.02</v>
      </c>
      <c r="P160" s="13" t="s">
        <v>66</v>
      </c>
      <c r="Q160" s="13"/>
      <c r="R160" s="13"/>
    </row>
    <row r="161" spans="1:18" ht="14.25" customHeight="1" x14ac:dyDescent="0.25">
      <c r="A161" s="23">
        <v>5</v>
      </c>
      <c r="B161" s="8" t="s">
        <v>89</v>
      </c>
      <c r="C161" s="9" t="s">
        <v>90</v>
      </c>
      <c r="D161" s="9">
        <v>3.12</v>
      </c>
      <c r="E161" s="9">
        <v>0.46</v>
      </c>
      <c r="F161" s="9">
        <v>17.86</v>
      </c>
      <c r="G161" s="9">
        <v>88</v>
      </c>
      <c r="H161" s="9">
        <v>7.1999999999999995E-2</v>
      </c>
      <c r="I161" s="9">
        <v>0</v>
      </c>
      <c r="J161" s="9">
        <v>0</v>
      </c>
      <c r="K161" s="9">
        <v>0.68</v>
      </c>
      <c r="L161" s="9">
        <v>10.6</v>
      </c>
      <c r="M161" s="9">
        <v>59.8</v>
      </c>
      <c r="N161" s="9">
        <v>16</v>
      </c>
      <c r="O161" s="9">
        <v>1.1000000000000001</v>
      </c>
      <c r="P161" s="87" t="s">
        <v>91</v>
      </c>
      <c r="Q161" s="88"/>
      <c r="R161" s="24"/>
    </row>
    <row r="162" spans="1:18" x14ac:dyDescent="0.25">
      <c r="A162" s="31"/>
      <c r="B162" s="34" t="s">
        <v>51</v>
      </c>
      <c r="C162" s="32">
        <v>625</v>
      </c>
      <c r="D162" s="32">
        <f t="shared" ref="D162:O162" si="17">SUM(D157:D161)</f>
        <v>25.740000000000002</v>
      </c>
      <c r="E162" s="32">
        <f t="shared" si="17"/>
        <v>23.78</v>
      </c>
      <c r="F162" s="32">
        <f t="shared" si="17"/>
        <v>101.94</v>
      </c>
      <c r="G162" s="32">
        <f t="shared" si="17"/>
        <v>724.6</v>
      </c>
      <c r="H162" s="32">
        <f t="shared" si="17"/>
        <v>0.42200000000000004</v>
      </c>
      <c r="I162" s="32">
        <f t="shared" si="17"/>
        <v>7.2</v>
      </c>
      <c r="J162" s="32">
        <f t="shared" si="17"/>
        <v>53</v>
      </c>
      <c r="K162" s="32">
        <f t="shared" si="17"/>
        <v>4.07</v>
      </c>
      <c r="L162" s="32">
        <f t="shared" si="17"/>
        <v>110.7</v>
      </c>
      <c r="M162" s="32">
        <f t="shared" si="17"/>
        <v>493.40000000000003</v>
      </c>
      <c r="N162" s="32">
        <f t="shared" si="17"/>
        <v>236.1</v>
      </c>
      <c r="O162" s="32">
        <f t="shared" si="17"/>
        <v>9.44</v>
      </c>
      <c r="P162" s="78"/>
      <c r="Q162" s="80"/>
      <c r="R162" s="34" t="s">
        <v>86</v>
      </c>
    </row>
    <row r="163" spans="1:18" x14ac:dyDescent="0.25">
      <c r="A163" s="81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3"/>
    </row>
    <row r="164" spans="1:18" x14ac:dyDescent="0.25">
      <c r="A164" s="81" t="s">
        <v>30</v>
      </c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3"/>
    </row>
    <row r="165" spans="1:18" ht="18.95" customHeight="1" x14ac:dyDescent="0.25">
      <c r="A165" s="20">
        <v>1</v>
      </c>
      <c r="B165" s="10" t="s">
        <v>49</v>
      </c>
      <c r="C165" s="11">
        <v>80</v>
      </c>
      <c r="D165" s="11">
        <v>1.1599999999999999</v>
      </c>
      <c r="E165" s="11">
        <v>2.4</v>
      </c>
      <c r="F165" s="11">
        <v>6.72</v>
      </c>
      <c r="G165" s="11">
        <v>75.2</v>
      </c>
      <c r="H165" s="11">
        <v>0.01</v>
      </c>
      <c r="I165" s="11">
        <v>8.5</v>
      </c>
      <c r="J165" s="11">
        <v>0</v>
      </c>
      <c r="K165" s="11">
        <v>1.4</v>
      </c>
      <c r="L165" s="11">
        <v>20</v>
      </c>
      <c r="M165" s="11">
        <v>14</v>
      </c>
      <c r="N165" s="11">
        <v>8</v>
      </c>
      <c r="O165" s="11">
        <v>0.27</v>
      </c>
      <c r="P165" s="10" t="s">
        <v>58</v>
      </c>
      <c r="Q165" s="10"/>
      <c r="R165" s="21"/>
    </row>
    <row r="166" spans="1:18" s="112" customFormat="1" ht="18.95" customHeight="1" x14ac:dyDescent="0.25">
      <c r="A166" s="106">
        <v>1</v>
      </c>
      <c r="B166" s="107" t="s">
        <v>127</v>
      </c>
      <c r="C166" s="108" t="s">
        <v>28</v>
      </c>
      <c r="D166" s="109">
        <v>7.48</v>
      </c>
      <c r="E166" s="109">
        <v>2.79</v>
      </c>
      <c r="F166" s="109">
        <v>7.3</v>
      </c>
      <c r="G166" s="109">
        <v>84.25</v>
      </c>
      <c r="H166" s="109">
        <v>0.06</v>
      </c>
      <c r="I166" s="109">
        <v>0.77</v>
      </c>
      <c r="J166" s="109">
        <v>30.72</v>
      </c>
      <c r="K166" s="109">
        <v>0.7</v>
      </c>
      <c r="L166" s="109">
        <v>27.8</v>
      </c>
      <c r="M166" s="109">
        <v>100.35</v>
      </c>
      <c r="N166" s="109">
        <v>16.399999999999999</v>
      </c>
      <c r="O166" s="109">
        <v>0.57999999999999996</v>
      </c>
      <c r="P166" s="110" t="s">
        <v>128</v>
      </c>
      <c r="Q166" s="110"/>
      <c r="R166" s="111"/>
    </row>
    <row r="167" spans="1:18" ht="14.25" customHeight="1" x14ac:dyDescent="0.25">
      <c r="A167" s="20">
        <v>3</v>
      </c>
      <c r="B167" s="13" t="s">
        <v>74</v>
      </c>
      <c r="C167" s="14" t="s">
        <v>41</v>
      </c>
      <c r="D167" s="15">
        <v>22</v>
      </c>
      <c r="E167" s="15">
        <v>5</v>
      </c>
      <c r="F167" s="15">
        <v>39.700000000000003</v>
      </c>
      <c r="G167" s="15">
        <v>292</v>
      </c>
      <c r="H167" s="15">
        <v>0.47</v>
      </c>
      <c r="I167" s="15">
        <v>0</v>
      </c>
      <c r="J167" s="15">
        <v>20</v>
      </c>
      <c r="K167" s="15">
        <v>0.6</v>
      </c>
      <c r="L167" s="15">
        <v>91</v>
      </c>
      <c r="M167" s="15">
        <v>218</v>
      </c>
      <c r="N167" s="15">
        <v>87</v>
      </c>
      <c r="O167" s="15">
        <v>6.89</v>
      </c>
      <c r="P167" s="13" t="s">
        <v>65</v>
      </c>
      <c r="Q167" s="13"/>
      <c r="R167" s="22"/>
    </row>
    <row r="168" spans="1:18" x14ac:dyDescent="0.25">
      <c r="A168" s="20">
        <v>4</v>
      </c>
      <c r="B168" s="10" t="s">
        <v>34</v>
      </c>
      <c r="C168" s="11">
        <v>200</v>
      </c>
      <c r="D168" s="11">
        <v>0.67</v>
      </c>
      <c r="E168" s="11">
        <v>0.27</v>
      </c>
      <c r="F168" s="11">
        <v>18.3</v>
      </c>
      <c r="G168" s="11">
        <v>78</v>
      </c>
      <c r="H168" s="11">
        <v>0.01</v>
      </c>
      <c r="I168" s="11">
        <v>80</v>
      </c>
      <c r="J168" s="11">
        <v>0</v>
      </c>
      <c r="K168" s="11">
        <v>0.8</v>
      </c>
      <c r="L168" s="11">
        <v>11.9</v>
      </c>
      <c r="M168" s="11">
        <v>3.2</v>
      </c>
      <c r="N168" s="11">
        <v>3.2</v>
      </c>
      <c r="O168" s="11">
        <v>0.61</v>
      </c>
      <c r="P168" s="89" t="s">
        <v>77</v>
      </c>
      <c r="Q168" s="90"/>
      <c r="R168" s="67"/>
    </row>
    <row r="169" spans="1:18" ht="14.25" customHeight="1" x14ac:dyDescent="0.25">
      <c r="A169" s="23">
        <v>5</v>
      </c>
      <c r="B169" s="8" t="s">
        <v>89</v>
      </c>
      <c r="C169" s="9" t="s">
        <v>90</v>
      </c>
      <c r="D169" s="9">
        <v>3.12</v>
      </c>
      <c r="E169" s="9">
        <v>0.46</v>
      </c>
      <c r="F169" s="9">
        <v>17.86</v>
      </c>
      <c r="G169" s="9">
        <v>88</v>
      </c>
      <c r="H169" s="9">
        <v>7.1999999999999995E-2</v>
      </c>
      <c r="I169" s="9">
        <v>0</v>
      </c>
      <c r="J169" s="9">
        <v>0</v>
      </c>
      <c r="K169" s="9">
        <v>0.68</v>
      </c>
      <c r="L169" s="9">
        <v>10.6</v>
      </c>
      <c r="M169" s="9">
        <v>59.8</v>
      </c>
      <c r="N169" s="9">
        <v>16</v>
      </c>
      <c r="O169" s="9">
        <v>1.1000000000000001</v>
      </c>
      <c r="P169" s="87" t="s">
        <v>91</v>
      </c>
      <c r="Q169" s="88"/>
      <c r="R169" s="24"/>
    </row>
    <row r="170" spans="1:18" x14ac:dyDescent="0.25">
      <c r="A170" s="31"/>
      <c r="B170" s="34" t="s">
        <v>51</v>
      </c>
      <c r="C170" s="32">
        <v>625</v>
      </c>
      <c r="D170" s="32">
        <f t="shared" ref="D170:O170" si="18">SUM(D165:D169)</f>
        <v>34.43</v>
      </c>
      <c r="E170" s="32">
        <f t="shared" si="18"/>
        <v>10.92</v>
      </c>
      <c r="F170" s="32">
        <f t="shared" si="18"/>
        <v>89.88</v>
      </c>
      <c r="G170" s="32">
        <f t="shared" si="18"/>
        <v>617.45000000000005</v>
      </c>
      <c r="H170" s="32">
        <f t="shared" si="18"/>
        <v>0.62199999999999989</v>
      </c>
      <c r="I170" s="32">
        <f t="shared" si="18"/>
        <v>89.27</v>
      </c>
      <c r="J170" s="32">
        <f t="shared" si="18"/>
        <v>50.72</v>
      </c>
      <c r="K170" s="32">
        <f t="shared" si="18"/>
        <v>4.18</v>
      </c>
      <c r="L170" s="32">
        <f t="shared" si="18"/>
        <v>161.30000000000001</v>
      </c>
      <c r="M170" s="32">
        <f t="shared" si="18"/>
        <v>395.35</v>
      </c>
      <c r="N170" s="32">
        <f t="shared" si="18"/>
        <v>130.60000000000002</v>
      </c>
      <c r="O170" s="32">
        <f t="shared" si="18"/>
        <v>9.4499999999999993</v>
      </c>
      <c r="P170" s="78"/>
      <c r="Q170" s="80"/>
      <c r="R170" s="34" t="s">
        <v>86</v>
      </c>
    </row>
    <row r="171" spans="1:18" x14ac:dyDescent="0.25">
      <c r="A171" s="81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3"/>
    </row>
    <row r="172" spans="1:18" x14ac:dyDescent="0.25">
      <c r="A172" s="81" t="s">
        <v>31</v>
      </c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3"/>
    </row>
    <row r="173" spans="1:18" ht="14.25" customHeight="1" x14ac:dyDescent="0.25">
      <c r="A173" s="4">
        <v>1</v>
      </c>
      <c r="B173" s="10" t="s">
        <v>84</v>
      </c>
      <c r="C173" s="11">
        <v>30</v>
      </c>
      <c r="D173" s="11">
        <v>2.25</v>
      </c>
      <c r="E173" s="11">
        <v>2.94</v>
      </c>
      <c r="F173" s="11">
        <v>22.32</v>
      </c>
      <c r="G173" s="11">
        <v>124.5</v>
      </c>
      <c r="H173" s="11">
        <v>2.4E-2</v>
      </c>
      <c r="I173" s="11">
        <v>0.3</v>
      </c>
      <c r="J173" s="11">
        <v>3</v>
      </c>
      <c r="K173" s="11">
        <v>1.41</v>
      </c>
      <c r="L173" s="11">
        <v>0.87</v>
      </c>
      <c r="M173" s="11">
        <v>27</v>
      </c>
      <c r="N173" s="11">
        <v>6</v>
      </c>
      <c r="O173" s="11">
        <v>0.63</v>
      </c>
      <c r="P173" s="10" t="s">
        <v>85</v>
      </c>
      <c r="Q173" s="10"/>
      <c r="R173" s="21"/>
    </row>
    <row r="174" spans="1:18" x14ac:dyDescent="0.25">
      <c r="A174" s="4">
        <v>2</v>
      </c>
      <c r="B174" s="10" t="s">
        <v>120</v>
      </c>
      <c r="C174" s="11">
        <v>100</v>
      </c>
      <c r="D174" s="11">
        <v>1.2</v>
      </c>
      <c r="E174" s="11">
        <v>6</v>
      </c>
      <c r="F174" s="11">
        <v>11.2</v>
      </c>
      <c r="G174" s="11">
        <v>104</v>
      </c>
      <c r="H174" s="11">
        <v>0.05</v>
      </c>
      <c r="I174" s="11">
        <v>3</v>
      </c>
      <c r="J174" s="11">
        <v>0</v>
      </c>
      <c r="K174" s="11">
        <v>3</v>
      </c>
      <c r="L174" s="11">
        <v>24</v>
      </c>
      <c r="M174" s="11">
        <v>49</v>
      </c>
      <c r="N174" s="11">
        <v>34</v>
      </c>
      <c r="O174" s="11">
        <v>0.64</v>
      </c>
      <c r="P174" s="10" t="s">
        <v>121</v>
      </c>
      <c r="Q174" s="10"/>
      <c r="R174" s="7"/>
    </row>
    <row r="175" spans="1:18" ht="14.25" customHeight="1" x14ac:dyDescent="0.25">
      <c r="A175" s="20">
        <v>3</v>
      </c>
      <c r="B175" s="2" t="s">
        <v>50</v>
      </c>
      <c r="C175" s="11" t="s">
        <v>92</v>
      </c>
      <c r="D175" s="11">
        <v>12.31</v>
      </c>
      <c r="E175" s="11">
        <v>8.1999999999999993</v>
      </c>
      <c r="F175" s="11">
        <v>24.8</v>
      </c>
      <c r="G175" s="11">
        <v>223.1</v>
      </c>
      <c r="H175" s="11">
        <v>0.04</v>
      </c>
      <c r="I175" s="11">
        <v>0</v>
      </c>
      <c r="J175" s="11">
        <v>15</v>
      </c>
      <c r="K175" s="11">
        <v>0.6</v>
      </c>
      <c r="L175" s="11">
        <v>20</v>
      </c>
      <c r="M175" s="11">
        <v>83</v>
      </c>
      <c r="N175" s="11">
        <v>28</v>
      </c>
      <c r="O175" s="11">
        <v>0.71</v>
      </c>
      <c r="P175" s="10" t="s">
        <v>59</v>
      </c>
      <c r="Q175" s="10"/>
      <c r="R175" s="22"/>
    </row>
    <row r="176" spans="1:18" ht="14.25" customHeight="1" x14ac:dyDescent="0.25">
      <c r="A176" s="20">
        <v>4</v>
      </c>
      <c r="B176" s="10" t="s">
        <v>40</v>
      </c>
      <c r="C176" s="11">
        <v>200</v>
      </c>
      <c r="D176" s="11">
        <v>0.2</v>
      </c>
      <c r="E176" s="11">
        <v>0.1</v>
      </c>
      <c r="F176" s="11">
        <v>9.3000000000000007</v>
      </c>
      <c r="G176" s="11">
        <v>38</v>
      </c>
      <c r="H176" s="11">
        <v>0</v>
      </c>
      <c r="I176" s="11">
        <v>0</v>
      </c>
      <c r="J176" s="11">
        <v>10</v>
      </c>
      <c r="K176" s="11">
        <v>0</v>
      </c>
      <c r="L176" s="11">
        <v>5.0999999999999996</v>
      </c>
      <c r="M176" s="11">
        <v>7.7</v>
      </c>
      <c r="N176" s="11">
        <v>4.2</v>
      </c>
      <c r="O176" s="11">
        <v>0.82</v>
      </c>
      <c r="P176" s="10" t="s">
        <v>60</v>
      </c>
      <c r="Q176" s="10"/>
      <c r="R176" s="21"/>
    </row>
    <row r="177" spans="1:18" ht="14.25" customHeight="1" x14ac:dyDescent="0.25">
      <c r="A177" s="23">
        <v>5</v>
      </c>
      <c r="B177" s="8" t="s">
        <v>89</v>
      </c>
      <c r="C177" s="9" t="s">
        <v>93</v>
      </c>
      <c r="D177" s="9">
        <v>3.9</v>
      </c>
      <c r="E177" s="9">
        <v>0.57999999999999996</v>
      </c>
      <c r="F177" s="9">
        <v>22.33</v>
      </c>
      <c r="G177" s="9">
        <v>110</v>
      </c>
      <c r="H177" s="9">
        <v>0.09</v>
      </c>
      <c r="I177" s="9">
        <v>0</v>
      </c>
      <c r="J177" s="9">
        <v>0</v>
      </c>
      <c r="K177" s="9">
        <v>0.85</v>
      </c>
      <c r="L177" s="9">
        <v>13.25</v>
      </c>
      <c r="M177" s="9">
        <v>74.8</v>
      </c>
      <c r="N177" s="9">
        <v>20</v>
      </c>
      <c r="O177" s="9">
        <v>1.4</v>
      </c>
      <c r="P177" s="87" t="s">
        <v>91</v>
      </c>
      <c r="Q177" s="88"/>
      <c r="R177" s="24"/>
    </row>
    <row r="178" spans="1:18" x14ac:dyDescent="0.25">
      <c r="A178" s="35"/>
      <c r="B178" s="64" t="s">
        <v>51</v>
      </c>
      <c r="C178" s="63">
        <v>580</v>
      </c>
      <c r="D178" s="63">
        <f t="shared" ref="D178:O178" si="19">SUM(D174:D177)</f>
        <v>17.61</v>
      </c>
      <c r="E178" s="63">
        <f t="shared" si="19"/>
        <v>14.879999999999999</v>
      </c>
      <c r="F178" s="63">
        <f t="shared" si="19"/>
        <v>67.63</v>
      </c>
      <c r="G178" s="63">
        <f t="shared" si="19"/>
        <v>475.1</v>
      </c>
      <c r="H178" s="63">
        <f t="shared" si="19"/>
        <v>0.18</v>
      </c>
      <c r="I178" s="63">
        <f t="shared" si="19"/>
        <v>3</v>
      </c>
      <c r="J178" s="63">
        <f t="shared" si="19"/>
        <v>25</v>
      </c>
      <c r="K178" s="63">
        <f t="shared" si="19"/>
        <v>4.45</v>
      </c>
      <c r="L178" s="63">
        <f t="shared" si="19"/>
        <v>62.35</v>
      </c>
      <c r="M178" s="63">
        <f t="shared" si="19"/>
        <v>214.5</v>
      </c>
      <c r="N178" s="63">
        <f t="shared" si="19"/>
        <v>86.2</v>
      </c>
      <c r="O178" s="63">
        <f t="shared" si="19"/>
        <v>3.57</v>
      </c>
      <c r="P178" s="104"/>
      <c r="Q178" s="105"/>
      <c r="R178" s="64" t="s">
        <v>86</v>
      </c>
    </row>
    <row r="179" spans="1:18" x14ac:dyDescent="0.25">
      <c r="A179" s="35"/>
      <c r="B179" s="64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104"/>
      <c r="Q179" s="105"/>
      <c r="R179" s="64"/>
    </row>
    <row r="180" spans="1:18" x14ac:dyDescent="0.2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</row>
    <row r="181" spans="1:18" x14ac:dyDescent="0.2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</row>
    <row r="182" spans="1:18" x14ac:dyDescent="0.2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</row>
  </sheetData>
  <mergeCells count="89">
    <mergeCell ref="P179:Q179"/>
    <mergeCell ref="A130:R130"/>
    <mergeCell ref="A63:R63"/>
    <mergeCell ref="A52:R52"/>
    <mergeCell ref="A53:R53"/>
    <mergeCell ref="P178:Q178"/>
    <mergeCell ref="A122:R122"/>
    <mergeCell ref="P121:Q121"/>
    <mergeCell ref="P145:Q145"/>
    <mergeCell ref="P146:Q146"/>
    <mergeCell ref="A138:R138"/>
    <mergeCell ref="A139:R139"/>
    <mergeCell ref="P129:Q129"/>
    <mergeCell ref="P137:Q137"/>
    <mergeCell ref="P128:Q128"/>
    <mergeCell ref="P69:Q69"/>
    <mergeCell ref="A71:R71"/>
    <mergeCell ref="P85:Q85"/>
    <mergeCell ref="A70:R70"/>
    <mergeCell ref="A96:R96"/>
    <mergeCell ref="A106:R106"/>
    <mergeCell ref="A79:R79"/>
    <mergeCell ref="P77:Q77"/>
    <mergeCell ref="P84:Q84"/>
    <mergeCell ref="P112:Q112"/>
    <mergeCell ref="A105:R105"/>
    <mergeCell ref="P93:Q93"/>
    <mergeCell ref="P111:Q111"/>
    <mergeCell ref="P102:Q102"/>
    <mergeCell ref="A104:R104"/>
    <mergeCell ref="C4:Q4"/>
    <mergeCell ref="A78:R78"/>
    <mergeCell ref="A86:R86"/>
    <mergeCell ref="P42:Q42"/>
    <mergeCell ref="A43:R43"/>
    <mergeCell ref="A35:R35"/>
    <mergeCell ref="P25:Q25"/>
    <mergeCell ref="P26:Q26"/>
    <mergeCell ref="P33:Q33"/>
    <mergeCell ref="P34:Q34"/>
    <mergeCell ref="P41:Q41"/>
    <mergeCell ref="P15:Q15"/>
    <mergeCell ref="A7:R7"/>
    <mergeCell ref="A17:R17"/>
    <mergeCell ref="A9:R9"/>
    <mergeCell ref="P50:Q50"/>
    <mergeCell ref="A114:R114"/>
    <mergeCell ref="A27:R27"/>
    <mergeCell ref="P49:Q49"/>
    <mergeCell ref="A87:R87"/>
    <mergeCell ref="A94:R94"/>
    <mergeCell ref="A95:R95"/>
    <mergeCell ref="A36:R36"/>
    <mergeCell ref="A62:R62"/>
    <mergeCell ref="P60:Q60"/>
    <mergeCell ref="P61:Q61"/>
    <mergeCell ref="A54:R54"/>
    <mergeCell ref="P103:Q103"/>
    <mergeCell ref="P92:Q92"/>
    <mergeCell ref="A113:R113"/>
    <mergeCell ref="P68:Q68"/>
    <mergeCell ref="P76:Q76"/>
    <mergeCell ref="A8:R8"/>
    <mergeCell ref="A18:R18"/>
    <mergeCell ref="A28:R28"/>
    <mergeCell ref="P16:Q16"/>
    <mergeCell ref="A44:R44"/>
    <mergeCell ref="P177:Q177"/>
    <mergeCell ref="A163:R163"/>
    <mergeCell ref="A171:R171"/>
    <mergeCell ref="A164:R164"/>
    <mergeCell ref="A172:R172"/>
    <mergeCell ref="P168:Q168"/>
    <mergeCell ref="P169:Q169"/>
    <mergeCell ref="P170:Q170"/>
    <mergeCell ref="P162:Q162"/>
    <mergeCell ref="A155:R155"/>
    <mergeCell ref="P153:Q153"/>
    <mergeCell ref="P154:Q154"/>
    <mergeCell ref="A148:R148"/>
    <mergeCell ref="A156:R156"/>
    <mergeCell ref="P117:Q117"/>
    <mergeCell ref="A123:R123"/>
    <mergeCell ref="A131:R131"/>
    <mergeCell ref="A140:R140"/>
    <mergeCell ref="P161:Q161"/>
    <mergeCell ref="P120:Q120"/>
    <mergeCell ref="P136:Q136"/>
    <mergeCell ref="A147:R147"/>
  </mergeCells>
  <phoneticPr fontId="6" type="noConversion"/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2025-08-26T10:11:10Z</dcterms:modified>
</cp:coreProperties>
</file>