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328"/>
  <workbookPr/>
  <mc:AlternateContent xmlns:mc="http://schemas.openxmlformats.org/markup-compatibility/2006">
    <mc:Choice Requires="x15">
      <x15ac:absPath xmlns:x15ac="http://schemas.microsoft.com/office/spreadsheetml/2010/11/ac" url="C:\Users\User\Desktop\льготное питание\КП «ЛИДЕР»\сайт\2026\"/>
    </mc:Choice>
  </mc:AlternateContent>
  <xr:revisionPtr revIDLastSave="0" documentId="8_{FDC16E61-B2CA-4BAC-9063-61947661BC68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94,89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O156" i="1" l="1"/>
  <c r="N156" i="1"/>
  <c r="M156" i="1"/>
  <c r="L156" i="1"/>
  <c r="K156" i="1"/>
  <c r="J156" i="1"/>
  <c r="I156" i="1"/>
  <c r="H156" i="1"/>
  <c r="G156" i="1"/>
  <c r="F156" i="1"/>
  <c r="E156" i="1"/>
  <c r="D156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O98" i="1"/>
  <c r="N98" i="1"/>
  <c r="M98" i="1"/>
  <c r="L98" i="1"/>
  <c r="K98" i="1"/>
  <c r="J98" i="1"/>
  <c r="I98" i="1"/>
  <c r="H98" i="1"/>
  <c r="G98" i="1"/>
  <c r="F98" i="1"/>
  <c r="E98" i="1"/>
  <c r="D98" i="1"/>
  <c r="O91" i="1"/>
  <c r="N91" i="1"/>
  <c r="M91" i="1"/>
  <c r="L91" i="1"/>
  <c r="K91" i="1"/>
  <c r="J91" i="1"/>
  <c r="I91" i="1"/>
  <c r="H91" i="1"/>
  <c r="G91" i="1"/>
  <c r="F91" i="1"/>
  <c r="E91" i="1"/>
  <c r="D91" i="1"/>
  <c r="O82" i="1"/>
  <c r="N82" i="1"/>
  <c r="M82" i="1"/>
  <c r="L82" i="1"/>
  <c r="K82" i="1"/>
  <c r="J82" i="1"/>
  <c r="I82" i="1"/>
  <c r="H82" i="1"/>
  <c r="G82" i="1"/>
  <c r="F82" i="1"/>
  <c r="E82" i="1"/>
  <c r="D82" i="1"/>
  <c r="O75" i="1"/>
  <c r="N75" i="1"/>
  <c r="M75" i="1"/>
  <c r="L75" i="1"/>
  <c r="K75" i="1"/>
  <c r="J75" i="1"/>
  <c r="I75" i="1"/>
  <c r="H75" i="1"/>
  <c r="G75" i="1"/>
  <c r="F75" i="1"/>
  <c r="E75" i="1"/>
  <c r="D75" i="1"/>
  <c r="O68" i="1"/>
  <c r="N68" i="1"/>
  <c r="M68" i="1"/>
  <c r="L68" i="1"/>
  <c r="K68" i="1"/>
  <c r="J68" i="1"/>
  <c r="I68" i="1"/>
  <c r="H68" i="1"/>
  <c r="G68" i="1"/>
  <c r="F68" i="1"/>
  <c r="E68" i="1"/>
  <c r="D68" i="1"/>
  <c r="O61" i="1"/>
  <c r="N61" i="1"/>
  <c r="M61" i="1"/>
  <c r="L61" i="1"/>
  <c r="K61" i="1"/>
  <c r="J61" i="1"/>
  <c r="I61" i="1"/>
  <c r="H61" i="1"/>
  <c r="G61" i="1"/>
  <c r="F61" i="1"/>
  <c r="E61" i="1"/>
  <c r="D61" i="1"/>
  <c r="O54" i="1"/>
  <c r="N54" i="1"/>
  <c r="M54" i="1"/>
  <c r="L54" i="1"/>
  <c r="K54" i="1"/>
  <c r="J54" i="1"/>
  <c r="I54" i="1"/>
  <c r="H54" i="1"/>
  <c r="G54" i="1"/>
  <c r="F54" i="1"/>
  <c r="E54" i="1"/>
  <c r="D54" i="1"/>
  <c r="O44" i="1"/>
  <c r="N44" i="1"/>
  <c r="M44" i="1"/>
  <c r="L44" i="1"/>
  <c r="K44" i="1"/>
  <c r="J44" i="1"/>
  <c r="I44" i="1"/>
  <c r="H44" i="1"/>
  <c r="G44" i="1"/>
  <c r="F44" i="1"/>
  <c r="E44" i="1"/>
  <c r="D44" i="1"/>
  <c r="O37" i="1"/>
  <c r="N37" i="1"/>
  <c r="M37" i="1"/>
  <c r="L37" i="1"/>
  <c r="K37" i="1"/>
  <c r="J37" i="1"/>
  <c r="I37" i="1"/>
  <c r="H37" i="1"/>
  <c r="G37" i="1"/>
  <c r="F37" i="1"/>
  <c r="E37" i="1"/>
  <c r="D37" i="1"/>
  <c r="O30" i="1"/>
  <c r="N30" i="1"/>
  <c r="M30" i="1"/>
  <c r="L30" i="1"/>
  <c r="K30" i="1"/>
  <c r="J30" i="1"/>
  <c r="I30" i="1"/>
  <c r="H30" i="1"/>
  <c r="G30" i="1"/>
  <c r="F30" i="1"/>
  <c r="E30" i="1"/>
  <c r="D30" i="1"/>
  <c r="O23" i="1"/>
  <c r="N23" i="1"/>
  <c r="M23" i="1"/>
  <c r="L23" i="1"/>
  <c r="K23" i="1"/>
  <c r="J23" i="1"/>
  <c r="I23" i="1"/>
  <c r="H23" i="1"/>
  <c r="G23" i="1"/>
  <c r="F23" i="1"/>
  <c r="E23" i="1"/>
  <c r="D23" i="1"/>
  <c r="O16" i="1"/>
  <c r="N16" i="1"/>
  <c r="M16" i="1"/>
  <c r="L16" i="1"/>
  <c r="K16" i="1"/>
  <c r="J16" i="1"/>
  <c r="I16" i="1"/>
  <c r="H16" i="1"/>
  <c r="G16" i="1"/>
  <c r="F16" i="1"/>
  <c r="E16" i="1"/>
  <c r="D16" i="1"/>
</calcChain>
</file>

<file path=xl/sharedStrings.xml><?xml version="1.0" encoding="utf-8"?>
<sst xmlns="http://schemas.openxmlformats.org/spreadsheetml/2006/main" count="318" uniqueCount="131">
  <si>
    <t xml:space="preserve">                                                                                              </t>
  </si>
  <si>
    <t>№</t>
  </si>
  <si>
    <t>Наименование</t>
  </si>
  <si>
    <t>Выход,</t>
  </si>
  <si>
    <t>Белки,</t>
  </si>
  <si>
    <t>Жиры,</t>
  </si>
  <si>
    <t>Углеводы,</t>
  </si>
  <si>
    <t>Энергетическая ценность,</t>
  </si>
  <si>
    <t>Витамины</t>
  </si>
  <si>
    <t>Минеральные вещества</t>
  </si>
  <si>
    <t>№ рецептуры</t>
  </si>
  <si>
    <t>Цена</t>
  </si>
  <si>
    <t>п/п</t>
  </si>
  <si>
    <t>г</t>
  </si>
  <si>
    <t>ккал</t>
  </si>
  <si>
    <t>В1, мг</t>
  </si>
  <si>
    <t>С, мг</t>
  </si>
  <si>
    <t>А, мкг</t>
  </si>
  <si>
    <t>Е, мг              ток.экв.</t>
  </si>
  <si>
    <t>Са, мг</t>
  </si>
  <si>
    <t>Р, мг</t>
  </si>
  <si>
    <t>Mg, мг</t>
  </si>
  <si>
    <t>Fe, мг</t>
  </si>
  <si>
    <t>1 НЕДЕЛЯ</t>
  </si>
  <si>
    <t>День 1</t>
  </si>
  <si>
    <t>Завтрак</t>
  </si>
  <si>
    <t>Сыр (порциями)</t>
  </si>
  <si>
    <t>Сб.2021 г.№ 75</t>
  </si>
  <si>
    <t>Масло сливочное (порциями)</t>
  </si>
  <si>
    <t>Сб.2021 г.№ 79</t>
  </si>
  <si>
    <t>Фрукт свежий</t>
  </si>
  <si>
    <t>Сб 2021 №82</t>
  </si>
  <si>
    <t>Каша "Дружба"с маслом сливочным</t>
  </si>
  <si>
    <t>250/5</t>
  </si>
  <si>
    <t>Сб.2021 №229</t>
  </si>
  <si>
    <t>Чай с сахаром и лимоном</t>
  </si>
  <si>
    <t>200/7</t>
  </si>
  <si>
    <t>Сб.2021 г. № 459</t>
  </si>
  <si>
    <t>Батон</t>
  </si>
  <si>
    <t>Сб.2021 г. №576</t>
  </si>
  <si>
    <t>Итого за завтрак</t>
  </si>
  <si>
    <t>70/50</t>
  </si>
  <si>
    <t>Сб 2021 №303/422</t>
  </si>
  <si>
    <t>200/5</t>
  </si>
  <si>
    <t xml:space="preserve">Чай с сахаром </t>
  </si>
  <si>
    <t>Сб.2021 г. № 457</t>
  </si>
  <si>
    <t>Хлеб пшеничный/Хлеб ржаной</t>
  </si>
  <si>
    <t>Сб.2021 г. №573/574</t>
  </si>
  <si>
    <t>Итого за день</t>
  </si>
  <si>
    <t>День 2</t>
  </si>
  <si>
    <t>Кондитерские изделия (вафля)</t>
  </si>
  <si>
    <t>Сб.2021 г.№ 580</t>
  </si>
  <si>
    <t>Салат из белокочанной капусты</t>
  </si>
  <si>
    <t>Сб.2021 г.№ 1</t>
  </si>
  <si>
    <t>Плов из мяса птицы</t>
  </si>
  <si>
    <t>75/175</t>
  </si>
  <si>
    <t>Сб 2021 №375</t>
  </si>
  <si>
    <t>Компот из сухофруктов с вит «С»</t>
  </si>
  <si>
    <t>Сб.2021 г. № 495</t>
  </si>
  <si>
    <t xml:space="preserve">День 3 </t>
  </si>
  <si>
    <t>Творожная запеканка со сгущ.мол.</t>
  </si>
  <si>
    <t>Сб 2021г. №279/471</t>
  </si>
  <si>
    <t>Салат из свеклы отварной</t>
  </si>
  <si>
    <t>Сб.2021 г.№ 26</t>
  </si>
  <si>
    <t>Макароны, запеченые с сыром</t>
  </si>
  <si>
    <t>Сб.2021 г№261</t>
  </si>
  <si>
    <t xml:space="preserve">День 4 </t>
  </si>
  <si>
    <t>Каша молочная кукурузная с маслом сливочным</t>
  </si>
  <si>
    <t>Сб.2021 г. № 233</t>
  </si>
  <si>
    <t xml:space="preserve">Котлета Школьная с соусом </t>
  </si>
  <si>
    <t>Сб.2021 г. № 347/422</t>
  </si>
  <si>
    <t>Рис отварной с маслом сливочным</t>
  </si>
  <si>
    <t>Сб 2021 №385</t>
  </si>
  <si>
    <t>Кисель из концентрата с витамином "С"</t>
  </si>
  <si>
    <t>Сб.2021 г. № 484</t>
  </si>
  <si>
    <t xml:space="preserve">День 5 </t>
  </si>
  <si>
    <t>Кондитерские издения (пряник)</t>
  </si>
  <si>
    <t>Сб.2021 г. № 581</t>
  </si>
  <si>
    <t>Каша молочная пшенная с маслом сливочным</t>
  </si>
  <si>
    <t>Ежики мясные с соусом</t>
  </si>
  <si>
    <t>Сб.2021 г. № 350</t>
  </si>
  <si>
    <t>Каша гречневая с маслом сливочным</t>
  </si>
  <si>
    <t>Сб.2021 г№202</t>
  </si>
  <si>
    <t>Напиток из шиповника</t>
  </si>
  <si>
    <t>Сб.2021 г. № 496</t>
  </si>
  <si>
    <t>2 НЕДЕЛЯ</t>
  </si>
  <si>
    <t>Каша  молочная " 5 Злаков" с маслом сливочным</t>
  </si>
  <si>
    <t>230/5</t>
  </si>
  <si>
    <t>Сб.2005г. №237</t>
  </si>
  <si>
    <t>Кондитерские издения (печенье)</t>
  </si>
  <si>
    <t>Сб.2021 г.№ 582</t>
  </si>
  <si>
    <t>Рубленые куриные биточки с соусом</t>
  </si>
  <si>
    <t>Сб.2021 г. № 372/422</t>
  </si>
  <si>
    <t>Кондитерские изделия  (вафля)</t>
  </si>
  <si>
    <t>3 НЕДЕЛЯ</t>
  </si>
  <si>
    <t>Сб.2021 г№235</t>
  </si>
  <si>
    <t>50/50</t>
  </si>
  <si>
    <t xml:space="preserve">День2 </t>
  </si>
  <si>
    <t>Каша молочная геркулесовая с маслом сливочным</t>
  </si>
  <si>
    <t>Сб.2021 г. № 234</t>
  </si>
  <si>
    <t>Шницель рубленый куриный с соусом</t>
  </si>
  <si>
    <t>Сб.2021г. № 372/422</t>
  </si>
  <si>
    <t>4 НЕДЕЛЯ</t>
  </si>
  <si>
    <t>Омлет натуральный с маслом сливочным</t>
  </si>
  <si>
    <t>Сб.2021 г. № 268</t>
  </si>
  <si>
    <t>Сб.2021 г№234</t>
  </si>
  <si>
    <t xml:space="preserve"> </t>
  </si>
  <si>
    <t>При составлении меню использовалась литература:</t>
  </si>
  <si>
    <t>1. "Единый сборник технологических нормативов, рецептур блюд и кулинирных изделий"</t>
  </si>
  <si>
    <t>120/25</t>
  </si>
  <si>
    <t>140/5</t>
  </si>
  <si>
    <t>МЕНЮ НА 94,89р</t>
  </si>
  <si>
    <t>25/25</t>
  </si>
  <si>
    <t>Котлета Школьная с соусом</t>
  </si>
  <si>
    <t>Каша пшенная рассыпчатая с маслом сливочным</t>
  </si>
  <si>
    <t>Сб.2021 г№206</t>
  </si>
  <si>
    <t>20/20</t>
  </si>
  <si>
    <t>Салат из белокоченной капусты</t>
  </si>
  <si>
    <t>Сб.2021 г. № 1</t>
  </si>
  <si>
    <t>Сб.2021 г. № 573/574</t>
  </si>
  <si>
    <t>Суфле из рыбы с соусом белым</t>
  </si>
  <si>
    <t>Всего за период</t>
  </si>
  <si>
    <t>Среднее значение за период</t>
  </si>
  <si>
    <t>Содержание Б, Ж, У в % от калорийности</t>
  </si>
  <si>
    <t>Уральский региональный центр питания фгбоу ВО " Пермский государственный медицинский университет им. Е.А Вагнера" Минздрав России</t>
  </si>
  <si>
    <t xml:space="preserve">для детских садов, школ, школ-интернатов, детских домов, </t>
  </si>
  <si>
    <t>детских оздоровительных учреждений,  учреждений профессионального образования,</t>
  </si>
  <si>
    <t>специализированных учреждений для несовершеннолетних,</t>
  </si>
  <si>
    <t>нуждающихся в социальной реабилитации, лечебно-профилактических учреждений.</t>
  </si>
  <si>
    <t>Издание 4-е,полнительное и исправленное, 2021г. - 410с.</t>
  </si>
  <si>
    <r>
      <t xml:space="preserve">Сосиавители: </t>
    </r>
    <r>
      <rPr>
        <sz val="11"/>
        <color indexed="8"/>
        <rFont val="Times New Roman"/>
        <family val="1"/>
        <charset val="204"/>
      </rPr>
      <t>профессор перевалов А.Я., профессор Тапешкина Н.В.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</si>
</sst>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b/>
      <sz val="11"/>
      <color rgb="FF000000"/>
      <name val="Times New Roman"/>
      <family val="1"/>
      <charset val="204"/>
    </font>
    <font>
      <i/>
      <sz val="11"/>
      <color rgb="FF000000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02">
    <xf numFmtId="0" fontId="0" fillId="0" borderId="0" xfId="0"/>
    <xf numFmtId="0" fontId="1" fillId="0" borderId="0" xfId="0" applyFont="1" applyFill="1" applyAlignment="1">
      <alignment horizontal="left"/>
    </xf>
    <xf numFmtId="0" fontId="0" fillId="0" borderId="0" xfId="0" applyFill="1"/>
    <xf numFmtId="0" fontId="0" fillId="0" borderId="0" xfId="0" applyFill="1" applyAlignment="1">
      <alignment horizontal="right"/>
    </xf>
    <xf numFmtId="0" fontId="1" fillId="0" borderId="0" xfId="0" applyFont="1" applyFill="1"/>
    <xf numFmtId="0" fontId="2" fillId="0" borderId="2" xfId="0" applyFont="1" applyFill="1" applyBorder="1" applyAlignment="1">
      <alignment horizontal="center" wrapText="1"/>
    </xf>
    <xf numFmtId="0" fontId="2" fillId="0" borderId="3" xfId="0" applyFont="1" applyFill="1" applyBorder="1" applyAlignment="1">
      <alignment horizontal="center" wrapText="1"/>
    </xf>
    <xf numFmtId="0" fontId="3" fillId="0" borderId="3" xfId="0" applyFont="1" applyFill="1" applyBorder="1" applyAlignment="1">
      <alignment horizontal="center" wrapText="1"/>
    </xf>
    <xf numFmtId="0" fontId="3" fillId="0" borderId="4" xfId="0" applyFont="1" applyFill="1" applyBorder="1" applyAlignment="1">
      <alignment horizontal="center" wrapText="1"/>
    </xf>
    <xf numFmtId="0" fontId="3" fillId="0" borderId="5" xfId="0" applyFont="1" applyFill="1" applyBorder="1" applyAlignment="1">
      <alignment horizontal="center" wrapText="1"/>
    </xf>
    <xf numFmtId="0" fontId="2" fillId="0" borderId="6" xfId="0" applyFont="1" applyFill="1" applyBorder="1" applyAlignment="1">
      <alignment horizontal="left"/>
    </xf>
    <xf numFmtId="0" fontId="3" fillId="0" borderId="6" xfId="0" applyFont="1" applyFill="1" applyBorder="1"/>
    <xf numFmtId="0" fontId="3" fillId="0" borderId="6" xfId="0" applyFont="1" applyFill="1" applyBorder="1" applyAlignment="1">
      <alignment horizontal="center"/>
    </xf>
    <xf numFmtId="0" fontId="3" fillId="0" borderId="6" xfId="0" applyFont="1" applyFill="1" applyBorder="1" applyAlignment="1">
      <alignment horizontal="center" wrapText="1"/>
    </xf>
    <xf numFmtId="0" fontId="3" fillId="0" borderId="7" xfId="0" applyFont="1" applyFill="1" applyBorder="1"/>
    <xf numFmtId="0" fontId="3" fillId="0" borderId="5" xfId="0" applyFont="1" applyFill="1" applyBorder="1"/>
    <xf numFmtId="0" fontId="2" fillId="0" borderId="12" xfId="0" applyFont="1" applyFill="1" applyBorder="1" applyAlignment="1">
      <alignment horizontal="left"/>
    </xf>
    <xf numFmtId="0" fontId="3" fillId="0" borderId="12" xfId="0" applyFont="1" applyFill="1" applyBorder="1"/>
    <xf numFmtId="0" fontId="3" fillId="0" borderId="12" xfId="0" applyFont="1" applyFill="1" applyBorder="1" applyAlignment="1">
      <alignment horizontal="center"/>
    </xf>
    <xf numFmtId="2" fontId="3" fillId="0" borderId="12" xfId="0" applyNumberFormat="1" applyFont="1" applyFill="1" applyBorder="1"/>
    <xf numFmtId="0" fontId="3" fillId="0" borderId="12" xfId="0" applyFont="1" applyFill="1" applyBorder="1" applyAlignment="1">
      <alignment wrapText="1"/>
    </xf>
    <xf numFmtId="2" fontId="3" fillId="0" borderId="12" xfId="0" applyNumberFormat="1" applyFont="1" applyFill="1" applyBorder="1" applyAlignment="1">
      <alignment horizontal="right"/>
    </xf>
    <xf numFmtId="0" fontId="2" fillId="0" borderId="13" xfId="0" applyFont="1" applyFill="1" applyBorder="1" applyAlignment="1">
      <alignment horizontal="left"/>
    </xf>
    <xf numFmtId="0" fontId="3" fillId="0" borderId="13" xfId="0" applyFont="1" applyFill="1" applyBorder="1"/>
    <xf numFmtId="0" fontId="3" fillId="0" borderId="13" xfId="0" applyFont="1" applyFill="1" applyBorder="1" applyAlignment="1">
      <alignment horizontal="center"/>
    </xf>
    <xf numFmtId="2" fontId="3" fillId="0" borderId="13" xfId="0" applyNumberFormat="1" applyFont="1" applyFill="1" applyBorder="1"/>
    <xf numFmtId="0" fontId="2" fillId="0" borderId="5" xfId="0" applyFont="1" applyFill="1" applyBorder="1" applyAlignment="1">
      <alignment horizontal="left"/>
    </xf>
    <xf numFmtId="0" fontId="2" fillId="0" borderId="5" xfId="0" applyFont="1" applyFill="1" applyBorder="1"/>
    <xf numFmtId="0" fontId="2" fillId="0" borderId="5" xfId="0" applyFont="1" applyFill="1" applyBorder="1" applyAlignment="1">
      <alignment horizontal="center"/>
    </xf>
    <xf numFmtId="2" fontId="2" fillId="0" borderId="5" xfId="0" applyNumberFormat="1" applyFont="1" applyFill="1" applyBorder="1"/>
    <xf numFmtId="0" fontId="4" fillId="0" borderId="6" xfId="0" applyFont="1" applyFill="1" applyBorder="1" applyAlignment="1">
      <alignment horizontal="left"/>
    </xf>
    <xf numFmtId="0" fontId="5" fillId="0" borderId="6" xfId="0" applyFont="1" applyFill="1" applyBorder="1"/>
    <xf numFmtId="0" fontId="5" fillId="0" borderId="6" xfId="0" applyFont="1" applyFill="1" applyBorder="1" applyAlignment="1">
      <alignment horizontal="center"/>
    </xf>
    <xf numFmtId="0" fontId="4" fillId="0" borderId="12" xfId="0" applyFont="1" applyFill="1" applyBorder="1" applyAlignment="1">
      <alignment horizontal="left"/>
    </xf>
    <xf numFmtId="0" fontId="5" fillId="0" borderId="12" xfId="0" applyFont="1" applyFill="1" applyBorder="1"/>
    <xf numFmtId="0" fontId="4" fillId="0" borderId="13" xfId="0" applyFont="1" applyFill="1" applyBorder="1" applyAlignment="1">
      <alignment horizontal="left"/>
    </xf>
    <xf numFmtId="0" fontId="5" fillId="0" borderId="13" xfId="0" applyFont="1" applyFill="1" applyBorder="1"/>
    <xf numFmtId="0" fontId="4" fillId="0" borderId="5" xfId="0" applyFont="1" applyFill="1" applyBorder="1" applyAlignment="1">
      <alignment horizontal="left"/>
    </xf>
    <xf numFmtId="0" fontId="4" fillId="0" borderId="5" xfId="0" applyFont="1" applyFill="1" applyBorder="1"/>
    <xf numFmtId="0" fontId="4" fillId="0" borderId="5" xfId="0" applyFont="1" applyFill="1" applyBorder="1" applyAlignment="1">
      <alignment horizontal="center"/>
    </xf>
    <xf numFmtId="0" fontId="4" fillId="0" borderId="5" xfId="0" applyFont="1" applyFill="1" applyBorder="1" applyAlignment="1">
      <alignment horizontal="center" vertical="center"/>
    </xf>
    <xf numFmtId="2" fontId="4" fillId="0" borderId="5" xfId="0" applyNumberFormat="1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4" fillId="0" borderId="12" xfId="0" applyFont="1" applyFill="1" applyBorder="1"/>
    <xf numFmtId="0" fontId="4" fillId="0" borderId="12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/>
    </xf>
    <xf numFmtId="0" fontId="5" fillId="0" borderId="12" xfId="0" applyFont="1" applyFill="1" applyBorder="1" applyAlignment="1">
      <alignment horizontal="center" vertical="center"/>
    </xf>
    <xf numFmtId="2" fontId="5" fillId="0" borderId="6" xfId="0" applyNumberFormat="1" applyFont="1" applyFill="1" applyBorder="1"/>
    <xf numFmtId="0" fontId="5" fillId="0" borderId="6" xfId="0" applyFont="1" applyFill="1" applyBorder="1" applyAlignment="1">
      <alignment wrapText="1"/>
    </xf>
    <xf numFmtId="2" fontId="4" fillId="0" borderId="13" xfId="0" applyNumberFormat="1" applyFont="1" applyFill="1" applyBorder="1" applyAlignment="1">
      <alignment horizontal="center"/>
    </xf>
    <xf numFmtId="2" fontId="6" fillId="0" borderId="13" xfId="0" applyNumberFormat="1" applyFont="1" applyFill="1" applyBorder="1" applyAlignment="1">
      <alignment horizontal="center"/>
    </xf>
    <xf numFmtId="0" fontId="4" fillId="0" borderId="2" xfId="0" applyFont="1" applyFill="1" applyBorder="1" applyAlignment="1">
      <alignment horizontal="left"/>
    </xf>
    <xf numFmtId="0" fontId="4" fillId="0" borderId="3" xfId="0" applyFont="1" applyFill="1" applyBorder="1"/>
    <xf numFmtId="2" fontId="4" fillId="0" borderId="3" xfId="0" applyNumberFormat="1" applyFont="1" applyFill="1" applyBorder="1" applyAlignment="1">
      <alignment horizontal="center"/>
    </xf>
    <xf numFmtId="0" fontId="7" fillId="0" borderId="0" xfId="0" applyFont="1" applyFill="1" applyAlignment="1">
      <alignment horizontal="center"/>
    </xf>
    <xf numFmtId="0" fontId="7" fillId="0" borderId="0" xfId="0" applyFont="1" applyFill="1" applyAlignment="1">
      <alignment wrapText="1"/>
    </xf>
    <xf numFmtId="0" fontId="4" fillId="0" borderId="3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wrapText="1"/>
    </xf>
    <xf numFmtId="2" fontId="4" fillId="0" borderId="12" xfId="0" applyNumberFormat="1" applyFont="1" applyFill="1" applyBorder="1"/>
    <xf numFmtId="0" fontId="10" fillId="0" borderId="0" xfId="0" applyFont="1" applyFill="1" applyAlignment="1">
      <alignment wrapText="1"/>
    </xf>
    <xf numFmtId="0" fontId="7" fillId="0" borderId="0" xfId="0" applyFont="1" applyFill="1"/>
    <xf numFmtId="0" fontId="10" fillId="0" borderId="0" xfId="0" applyFont="1" applyFill="1"/>
    <xf numFmtId="0" fontId="8" fillId="0" borderId="0" xfId="0" applyFont="1" applyFill="1"/>
    <xf numFmtId="0" fontId="4" fillId="0" borderId="13" xfId="0" applyFont="1" applyFill="1" applyBorder="1" applyAlignment="1">
      <alignment horizontal="center"/>
    </xf>
    <xf numFmtId="0" fontId="4" fillId="0" borderId="3" xfId="0" applyFont="1" applyFill="1" applyBorder="1" applyAlignment="1">
      <alignment horizontal="center"/>
    </xf>
    <xf numFmtId="0" fontId="8" fillId="0" borderId="0" xfId="0" applyFont="1" applyFill="1"/>
    <xf numFmtId="0" fontId="4" fillId="0" borderId="4" xfId="0" applyFont="1" applyFill="1" applyBorder="1" applyAlignment="1">
      <alignment horizontal="center"/>
    </xf>
    <xf numFmtId="0" fontId="4" fillId="0" borderId="24" xfId="0" applyFont="1" applyFill="1" applyBorder="1" applyAlignment="1">
      <alignment horizontal="center"/>
    </xf>
    <xf numFmtId="0" fontId="4" fillId="0" borderId="19" xfId="0" applyFont="1" applyFill="1" applyBorder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20" xfId="0" applyFont="1" applyFill="1" applyBorder="1" applyAlignment="1">
      <alignment horizontal="center"/>
    </xf>
    <xf numFmtId="0" fontId="4" fillId="0" borderId="22" xfId="0" applyFont="1" applyFill="1" applyBorder="1" applyAlignment="1">
      <alignment horizontal="center"/>
    </xf>
    <xf numFmtId="0" fontId="4" fillId="0" borderId="23" xfId="0" applyFont="1" applyFill="1" applyBorder="1" applyAlignment="1">
      <alignment horizontal="center"/>
    </xf>
    <xf numFmtId="0" fontId="4" fillId="0" borderId="18" xfId="0" applyFont="1" applyFill="1" applyBorder="1" applyAlignment="1">
      <alignment horizontal="center"/>
    </xf>
    <xf numFmtId="0" fontId="4" fillId="0" borderId="17" xfId="0" applyFont="1" applyFill="1" applyBorder="1" applyAlignment="1">
      <alignment horizontal="center"/>
    </xf>
    <xf numFmtId="0" fontId="4" fillId="0" borderId="16" xfId="0" applyFont="1" applyFill="1" applyBorder="1" applyAlignment="1">
      <alignment horizontal="center"/>
    </xf>
    <xf numFmtId="0" fontId="3" fillId="0" borderId="14" xfId="0" applyFont="1" applyFill="1" applyBorder="1" applyAlignment="1">
      <alignment horizontal="left"/>
    </xf>
    <xf numFmtId="0" fontId="3" fillId="0" borderId="15" xfId="0" applyFont="1" applyFill="1" applyBorder="1" applyAlignment="1">
      <alignment horizontal="left"/>
    </xf>
    <xf numFmtId="0" fontId="4" fillId="0" borderId="8" xfId="0" applyFont="1" applyFill="1" applyBorder="1" applyAlignment="1">
      <alignment horizontal="center"/>
    </xf>
    <xf numFmtId="0" fontId="4" fillId="0" borderId="11" xfId="0" applyFont="1" applyFill="1" applyBorder="1" applyAlignment="1">
      <alignment horizontal="center"/>
    </xf>
    <xf numFmtId="0" fontId="7" fillId="0" borderId="0" xfId="0" applyFont="1" applyFill="1"/>
    <xf numFmtId="0" fontId="9" fillId="0" borderId="0" xfId="0" applyFont="1" applyFill="1"/>
    <xf numFmtId="0" fontId="10" fillId="0" borderId="0" xfId="0" applyFont="1" applyFill="1"/>
    <xf numFmtId="0" fontId="5" fillId="0" borderId="4" xfId="0" applyFont="1" applyFill="1" applyBorder="1" applyAlignment="1">
      <alignment horizontal="center"/>
    </xf>
    <xf numFmtId="0" fontId="5" fillId="0" borderId="24" xfId="0" applyFont="1" applyFill="1" applyBorder="1" applyAlignment="1">
      <alignment horizontal="center"/>
    </xf>
    <xf numFmtId="0" fontId="4" fillId="0" borderId="14" xfId="0" applyFont="1" applyFill="1" applyBorder="1" applyAlignment="1">
      <alignment horizontal="center"/>
    </xf>
    <xf numFmtId="0" fontId="4" fillId="0" borderId="21" xfId="0" applyFont="1" applyFill="1" applyBorder="1" applyAlignment="1">
      <alignment horizontal="center"/>
    </xf>
    <xf numFmtId="0" fontId="4" fillId="0" borderId="15" xfId="0" applyFont="1" applyFill="1" applyBorder="1" applyAlignment="1">
      <alignment horizontal="center"/>
    </xf>
    <xf numFmtId="0" fontId="5" fillId="0" borderId="8" xfId="0" applyFont="1" applyFill="1" applyBorder="1" applyAlignment="1">
      <alignment horizontal="left"/>
    </xf>
    <xf numFmtId="0" fontId="5" fillId="0" borderId="11" xfId="0" applyFont="1" applyFill="1" applyBorder="1" applyAlignment="1">
      <alignment horizontal="left"/>
    </xf>
    <xf numFmtId="0" fontId="1" fillId="0" borderId="1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9" xfId="0" applyFont="1" applyFill="1" applyBorder="1" applyAlignment="1">
      <alignment horizontal="center"/>
    </xf>
    <xf numFmtId="0" fontId="2" fillId="0" borderId="10" xfId="0" applyFont="1" applyFill="1" applyBorder="1" applyAlignment="1">
      <alignment horizontal="center"/>
    </xf>
    <xf numFmtId="0" fontId="2" fillId="0" borderId="11" xfId="0" applyFont="1" applyFill="1" applyBorder="1" applyAlignment="1">
      <alignment horizontal="center"/>
    </xf>
    <xf numFmtId="0" fontId="2" fillId="0" borderId="16" xfId="0" applyFont="1" applyFill="1" applyBorder="1" applyAlignment="1">
      <alignment horizontal="center"/>
    </xf>
    <xf numFmtId="0" fontId="2" fillId="0" borderId="17" xfId="0" applyFont="1" applyFill="1" applyBorder="1" applyAlignment="1">
      <alignment horizontal="center"/>
    </xf>
    <xf numFmtId="0" fontId="2" fillId="0" borderId="19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0" fontId="2" fillId="0" borderId="20" xfId="0" applyFont="1" applyFill="1" applyBorder="1" applyAlignment="1">
      <alignment horizontal="center"/>
    </xf>
    <xf numFmtId="0" fontId="2" fillId="0" borderId="18" xfId="0" applyFont="1" applyFill="1" applyBorder="1" applyAlignment="1">
      <alignment horizontal="center"/>
    </xf>
    <xf numFmtId="0" fontId="5" fillId="0" borderId="18" xfId="0" applyFont="1" applyFill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R169"/>
  <sheetViews>
    <sheetView tabSelected="1" zoomScale="80" zoomScaleNormal="80" workbookViewId="0">
      <selection activeCell="T127" sqref="T127"/>
    </sheetView>
  </sheetViews>
  <sheetFormatPr defaultColWidth="9.109375" defaultRowHeight="14.4" x14ac:dyDescent="0.3"/>
  <cols>
    <col min="1" max="1" width="5.6640625" style="2" customWidth="1"/>
    <col min="2" max="2" width="49.5546875" style="2" customWidth="1"/>
    <col min="3" max="3" width="6.88671875" style="2" customWidth="1"/>
    <col min="4" max="5" width="5.88671875" style="2" customWidth="1"/>
    <col min="6" max="6" width="7.6640625" style="2" customWidth="1"/>
    <col min="7" max="7" width="9.109375" style="2" customWidth="1"/>
    <col min="8" max="8" width="6" style="2" customWidth="1"/>
    <col min="9" max="9" width="6.33203125" style="2" customWidth="1"/>
    <col min="10" max="10" width="6.88671875" style="2" customWidth="1"/>
    <col min="11" max="12" width="6.6640625" style="2" customWidth="1"/>
    <col min="13" max="13" width="8.109375" style="2" customWidth="1"/>
    <col min="14" max="14" width="7.109375" style="2" customWidth="1"/>
    <col min="15" max="15" width="6.33203125" style="2" customWidth="1"/>
    <col min="16" max="16" width="6.44140625" style="2" customWidth="1"/>
    <col min="17" max="17" width="13.33203125" style="2" customWidth="1"/>
    <col min="18" max="18" width="8.33203125" style="2" customWidth="1"/>
    <col min="19" max="19" width="0" style="2" hidden="1" customWidth="1"/>
    <col min="20" max="16384" width="9.109375" style="2"/>
  </cols>
  <sheetData>
    <row r="1" spans="1:18" x14ac:dyDescent="0.3">
      <c r="A1" s="1" t="s">
        <v>0</v>
      </c>
      <c r="P1" s="3"/>
      <c r="Q1" s="3"/>
    </row>
    <row r="2" spans="1:18" x14ac:dyDescent="0.3">
      <c r="P2" s="3"/>
      <c r="Q2" s="3"/>
    </row>
    <row r="4" spans="1:18" ht="15" thickBot="1" x14ac:dyDescent="0.35">
      <c r="B4" s="4" t="s">
        <v>111</v>
      </c>
      <c r="C4" s="90"/>
      <c r="D4" s="90"/>
      <c r="E4" s="90"/>
      <c r="F4" s="90"/>
      <c r="G4" s="90"/>
      <c r="H4" s="90"/>
      <c r="I4" s="90"/>
      <c r="J4" s="90"/>
      <c r="K4" s="90"/>
      <c r="L4" s="90"/>
      <c r="M4" s="90"/>
      <c r="N4" s="90"/>
      <c r="O4" s="90"/>
      <c r="P4" s="90"/>
      <c r="Q4" s="90"/>
    </row>
    <row r="5" spans="1:18" ht="81.75" customHeight="1" thickBot="1" x14ac:dyDescent="0.35">
      <c r="A5" s="5" t="s">
        <v>1</v>
      </c>
      <c r="B5" s="6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/>
      <c r="J5" s="7"/>
      <c r="K5" s="7"/>
      <c r="L5" s="7" t="s">
        <v>9</v>
      </c>
      <c r="M5" s="7"/>
      <c r="N5" s="7"/>
      <c r="O5" s="7"/>
      <c r="P5" s="7" t="s">
        <v>10</v>
      </c>
      <c r="Q5" s="8"/>
      <c r="R5" s="9" t="s">
        <v>11</v>
      </c>
    </row>
    <row r="6" spans="1:18" ht="39.75" customHeight="1" thickBot="1" x14ac:dyDescent="0.35">
      <c r="A6" s="10" t="s">
        <v>12</v>
      </c>
      <c r="B6" s="11"/>
      <c r="C6" s="12" t="s">
        <v>13</v>
      </c>
      <c r="D6" s="12" t="s">
        <v>13</v>
      </c>
      <c r="E6" s="12" t="s">
        <v>13</v>
      </c>
      <c r="F6" s="12" t="s">
        <v>13</v>
      </c>
      <c r="G6" s="12" t="s">
        <v>14</v>
      </c>
      <c r="H6" s="12" t="s">
        <v>15</v>
      </c>
      <c r="I6" s="12" t="s">
        <v>16</v>
      </c>
      <c r="J6" s="12" t="s">
        <v>17</v>
      </c>
      <c r="K6" s="13" t="s">
        <v>18</v>
      </c>
      <c r="L6" s="12" t="s">
        <v>19</v>
      </c>
      <c r="M6" s="12" t="s">
        <v>20</v>
      </c>
      <c r="N6" s="12" t="s">
        <v>21</v>
      </c>
      <c r="O6" s="12" t="s">
        <v>22</v>
      </c>
      <c r="P6" s="11"/>
      <c r="Q6" s="14"/>
      <c r="R6" s="15"/>
    </row>
    <row r="7" spans="1:18" x14ac:dyDescent="0.3">
      <c r="A7" s="91" t="s">
        <v>23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92"/>
      <c r="M7" s="92"/>
      <c r="N7" s="92"/>
      <c r="O7" s="92"/>
      <c r="P7" s="92"/>
      <c r="Q7" s="92"/>
      <c r="R7" s="93"/>
    </row>
    <row r="8" spans="1:18" x14ac:dyDescent="0.3">
      <c r="A8" s="91" t="s">
        <v>24</v>
      </c>
      <c r="B8" s="92"/>
      <c r="C8" s="92"/>
      <c r="D8" s="92"/>
      <c r="E8" s="92"/>
      <c r="F8" s="92"/>
      <c r="G8" s="92"/>
      <c r="H8" s="92"/>
      <c r="I8" s="92"/>
      <c r="J8" s="92"/>
      <c r="K8" s="92"/>
      <c r="L8" s="92"/>
      <c r="M8" s="92"/>
      <c r="N8" s="92"/>
      <c r="O8" s="92"/>
      <c r="P8" s="92"/>
      <c r="Q8" s="92"/>
      <c r="R8" s="94"/>
    </row>
    <row r="9" spans="1:18" ht="16.5" customHeight="1" x14ac:dyDescent="0.3">
      <c r="A9" s="91" t="s">
        <v>25</v>
      </c>
      <c r="B9" s="92"/>
      <c r="C9" s="92"/>
      <c r="D9" s="92"/>
      <c r="E9" s="92"/>
      <c r="F9" s="92"/>
      <c r="G9" s="92"/>
      <c r="H9" s="92"/>
      <c r="I9" s="92"/>
      <c r="J9" s="92"/>
      <c r="K9" s="92"/>
      <c r="L9" s="92"/>
      <c r="M9" s="92"/>
      <c r="N9" s="92"/>
      <c r="O9" s="92"/>
      <c r="P9" s="92"/>
      <c r="Q9" s="92"/>
      <c r="R9" s="94"/>
    </row>
    <row r="10" spans="1:18" ht="14.25" customHeight="1" x14ac:dyDescent="0.3">
      <c r="A10" s="16">
        <v>1</v>
      </c>
      <c r="B10" s="17" t="s">
        <v>26</v>
      </c>
      <c r="C10" s="18">
        <v>7</v>
      </c>
      <c r="D10" s="18">
        <v>1.62</v>
      </c>
      <c r="E10" s="18">
        <v>2.0699999999999998</v>
      </c>
      <c r="F10" s="18">
        <v>0</v>
      </c>
      <c r="G10" s="18">
        <v>25.1</v>
      </c>
      <c r="H10" s="18">
        <v>2E-3</v>
      </c>
      <c r="I10" s="18">
        <v>0.04</v>
      </c>
      <c r="J10" s="18">
        <v>38.57</v>
      </c>
      <c r="K10" s="18">
        <v>0.04</v>
      </c>
      <c r="L10" s="18">
        <v>61.67</v>
      </c>
      <c r="M10" s="18">
        <v>35</v>
      </c>
      <c r="N10" s="18">
        <v>2.5</v>
      </c>
      <c r="O10" s="18">
        <v>7.0000000000000007E-2</v>
      </c>
      <c r="P10" s="17" t="s">
        <v>27</v>
      </c>
      <c r="Q10" s="17"/>
      <c r="R10" s="19"/>
    </row>
    <row r="11" spans="1:18" ht="14.25" customHeight="1" x14ac:dyDescent="0.3">
      <c r="A11" s="16">
        <v>2</v>
      </c>
      <c r="B11" s="17" t="s">
        <v>28</v>
      </c>
      <c r="C11" s="18">
        <v>5</v>
      </c>
      <c r="D11" s="18">
        <v>0.04</v>
      </c>
      <c r="E11" s="18">
        <v>3.63</v>
      </c>
      <c r="F11" s="18">
        <v>7.0000000000000007E-2</v>
      </c>
      <c r="G11" s="18">
        <v>33.049999999999997</v>
      </c>
      <c r="H11" s="18">
        <v>0</v>
      </c>
      <c r="I11" s="18">
        <v>0</v>
      </c>
      <c r="J11" s="18">
        <v>2</v>
      </c>
      <c r="K11" s="18">
        <v>0.01</v>
      </c>
      <c r="L11" s="18">
        <v>0.12</v>
      </c>
      <c r="M11" s="18">
        <v>0.2</v>
      </c>
      <c r="N11" s="18">
        <v>0</v>
      </c>
      <c r="O11" s="18">
        <v>0</v>
      </c>
      <c r="P11" s="17" t="s">
        <v>29</v>
      </c>
      <c r="Q11" s="17"/>
      <c r="R11" s="19"/>
    </row>
    <row r="12" spans="1:18" ht="14.25" customHeight="1" x14ac:dyDescent="0.3">
      <c r="A12" s="16">
        <v>3</v>
      </c>
      <c r="B12" s="20" t="s">
        <v>30</v>
      </c>
      <c r="C12" s="18">
        <v>100</v>
      </c>
      <c r="D12" s="18">
        <v>0.4</v>
      </c>
      <c r="E12" s="18">
        <v>0.4</v>
      </c>
      <c r="F12" s="18">
        <v>9.8000000000000007</v>
      </c>
      <c r="G12" s="18">
        <v>44</v>
      </c>
      <c r="H12" s="18">
        <v>0.03</v>
      </c>
      <c r="I12" s="18">
        <v>7</v>
      </c>
      <c r="J12" s="18">
        <v>0</v>
      </c>
      <c r="K12" s="18">
        <v>0.2</v>
      </c>
      <c r="L12" s="18">
        <v>16.100000000000001</v>
      </c>
      <c r="M12" s="18">
        <v>11</v>
      </c>
      <c r="N12" s="18">
        <v>9</v>
      </c>
      <c r="O12" s="18">
        <v>2.21</v>
      </c>
      <c r="P12" s="17" t="s">
        <v>31</v>
      </c>
      <c r="Q12" s="17"/>
      <c r="R12" s="21"/>
    </row>
    <row r="13" spans="1:18" ht="14.25" customHeight="1" x14ac:dyDescent="0.3">
      <c r="A13" s="16">
        <v>4</v>
      </c>
      <c r="B13" s="17" t="s">
        <v>32</v>
      </c>
      <c r="C13" s="18" t="s">
        <v>87</v>
      </c>
      <c r="D13" s="18">
        <v>6.02</v>
      </c>
      <c r="E13" s="18">
        <v>11.22</v>
      </c>
      <c r="F13" s="18">
        <v>32.44</v>
      </c>
      <c r="G13" s="18">
        <v>252.24</v>
      </c>
      <c r="H13" s="18">
        <v>0.1</v>
      </c>
      <c r="I13" s="18">
        <v>1.52</v>
      </c>
      <c r="J13" s="18">
        <v>47.31</v>
      </c>
      <c r="K13" s="18">
        <v>1.71</v>
      </c>
      <c r="L13" s="18">
        <v>149.62</v>
      </c>
      <c r="M13" s="18">
        <v>161.19999999999999</v>
      </c>
      <c r="N13" s="18">
        <v>35.19</v>
      </c>
      <c r="O13" s="18">
        <v>0.51</v>
      </c>
      <c r="P13" s="17" t="s">
        <v>34</v>
      </c>
      <c r="Q13" s="17"/>
      <c r="R13" s="19"/>
    </row>
    <row r="14" spans="1:18" ht="14.25" customHeight="1" x14ac:dyDescent="0.3">
      <c r="A14" s="16">
        <v>5</v>
      </c>
      <c r="B14" s="17" t="s">
        <v>35</v>
      </c>
      <c r="C14" s="18" t="s">
        <v>36</v>
      </c>
      <c r="D14" s="18">
        <v>0.3</v>
      </c>
      <c r="E14" s="18">
        <v>0.1</v>
      </c>
      <c r="F14" s="18">
        <v>9.5</v>
      </c>
      <c r="G14" s="18">
        <v>40</v>
      </c>
      <c r="H14" s="18">
        <v>0</v>
      </c>
      <c r="I14" s="18">
        <v>1</v>
      </c>
      <c r="J14" s="18">
        <v>0</v>
      </c>
      <c r="K14" s="18">
        <v>0.02</v>
      </c>
      <c r="L14" s="18">
        <v>7.9</v>
      </c>
      <c r="M14" s="18">
        <v>9.1</v>
      </c>
      <c r="N14" s="18">
        <v>5</v>
      </c>
      <c r="O14" s="18">
        <v>0.87</v>
      </c>
      <c r="P14" s="17" t="s">
        <v>37</v>
      </c>
      <c r="Q14" s="17"/>
      <c r="R14" s="19"/>
    </row>
    <row r="15" spans="1:18" ht="14.25" customHeight="1" thickBot="1" x14ac:dyDescent="0.35">
      <c r="A15" s="22">
        <v>6</v>
      </c>
      <c r="B15" s="23" t="s">
        <v>38</v>
      </c>
      <c r="C15" s="24">
        <v>50</v>
      </c>
      <c r="D15" s="24">
        <v>3.8</v>
      </c>
      <c r="E15" s="24">
        <v>1.5</v>
      </c>
      <c r="F15" s="24">
        <v>25.7</v>
      </c>
      <c r="G15" s="24">
        <v>130.5</v>
      </c>
      <c r="H15" s="24">
        <v>0.06</v>
      </c>
      <c r="I15" s="24">
        <v>0</v>
      </c>
      <c r="J15" s="24">
        <v>0</v>
      </c>
      <c r="K15" s="24">
        <v>0.85</v>
      </c>
      <c r="L15" s="24">
        <v>9.5</v>
      </c>
      <c r="M15" s="24">
        <v>32.5</v>
      </c>
      <c r="N15" s="24">
        <v>6.5</v>
      </c>
      <c r="O15" s="24">
        <v>0.6</v>
      </c>
      <c r="P15" s="76" t="s">
        <v>39</v>
      </c>
      <c r="Q15" s="77"/>
      <c r="R15" s="25"/>
    </row>
    <row r="16" spans="1:18" ht="14.25" customHeight="1" thickBot="1" x14ac:dyDescent="0.35">
      <c r="A16" s="26"/>
      <c r="B16" s="27" t="s">
        <v>48</v>
      </c>
      <c r="C16" s="28">
        <v>604</v>
      </c>
      <c r="D16" s="28">
        <f t="shared" ref="D16:O16" si="0">SUM(D10:D15)</f>
        <v>12.18</v>
      </c>
      <c r="E16" s="28">
        <f t="shared" si="0"/>
        <v>18.920000000000002</v>
      </c>
      <c r="F16" s="28">
        <f t="shared" si="0"/>
        <v>77.510000000000005</v>
      </c>
      <c r="G16" s="28">
        <f t="shared" si="0"/>
        <v>524.89</v>
      </c>
      <c r="H16" s="28">
        <f t="shared" si="0"/>
        <v>0.192</v>
      </c>
      <c r="I16" s="28">
        <f t="shared" si="0"/>
        <v>9.56</v>
      </c>
      <c r="J16" s="28">
        <f t="shared" si="0"/>
        <v>87.88</v>
      </c>
      <c r="K16" s="28">
        <f t="shared" si="0"/>
        <v>2.83</v>
      </c>
      <c r="L16" s="28">
        <f t="shared" si="0"/>
        <v>244.91</v>
      </c>
      <c r="M16" s="28">
        <f t="shared" si="0"/>
        <v>248.99999999999997</v>
      </c>
      <c r="N16" s="28">
        <f t="shared" si="0"/>
        <v>58.19</v>
      </c>
      <c r="O16" s="28">
        <f t="shared" si="0"/>
        <v>4.26</v>
      </c>
      <c r="P16" s="95"/>
      <c r="Q16" s="96"/>
      <c r="R16" s="29">
        <v>94.89</v>
      </c>
    </row>
    <row r="17" spans="1:18" ht="15" thickBot="1" x14ac:dyDescent="0.35">
      <c r="A17" s="97" t="s">
        <v>49</v>
      </c>
      <c r="B17" s="98"/>
      <c r="C17" s="98"/>
      <c r="D17" s="98"/>
      <c r="E17" s="98"/>
      <c r="F17" s="98"/>
      <c r="G17" s="98"/>
      <c r="H17" s="98"/>
      <c r="I17" s="98"/>
      <c r="J17" s="98"/>
      <c r="K17" s="98"/>
      <c r="L17" s="98"/>
      <c r="M17" s="98"/>
      <c r="N17" s="98"/>
      <c r="O17" s="98"/>
      <c r="P17" s="98"/>
      <c r="Q17" s="98"/>
      <c r="R17" s="99"/>
    </row>
    <row r="18" spans="1:18" ht="15" thickBot="1" x14ac:dyDescent="0.35">
      <c r="A18" s="95" t="s">
        <v>25</v>
      </c>
      <c r="B18" s="100"/>
      <c r="C18" s="100"/>
      <c r="D18" s="100"/>
      <c r="E18" s="100"/>
      <c r="F18" s="100"/>
      <c r="G18" s="100"/>
      <c r="H18" s="100"/>
      <c r="I18" s="100"/>
      <c r="J18" s="100"/>
      <c r="K18" s="100"/>
      <c r="L18" s="100"/>
      <c r="M18" s="100"/>
      <c r="N18" s="100"/>
      <c r="O18" s="100"/>
      <c r="P18" s="100"/>
      <c r="Q18" s="100"/>
      <c r="R18" s="96"/>
    </row>
    <row r="19" spans="1:18" x14ac:dyDescent="0.3">
      <c r="A19" s="30">
        <v>1</v>
      </c>
      <c r="B19" s="17" t="s">
        <v>52</v>
      </c>
      <c r="C19" s="18">
        <v>100</v>
      </c>
      <c r="D19" s="18">
        <v>1.45</v>
      </c>
      <c r="E19" s="18">
        <v>6</v>
      </c>
      <c r="F19" s="18">
        <v>8.4</v>
      </c>
      <c r="G19" s="18">
        <v>94</v>
      </c>
      <c r="H19" s="18">
        <v>0.02</v>
      </c>
      <c r="I19" s="18">
        <v>17</v>
      </c>
      <c r="J19" s="18">
        <v>0</v>
      </c>
      <c r="K19" s="18">
        <v>2.8</v>
      </c>
      <c r="L19" s="18">
        <v>40</v>
      </c>
      <c r="M19" s="18">
        <v>28</v>
      </c>
      <c r="N19" s="18">
        <v>16</v>
      </c>
      <c r="O19" s="18">
        <v>0.53</v>
      </c>
      <c r="P19" s="17" t="s">
        <v>53</v>
      </c>
      <c r="Q19" s="17"/>
      <c r="R19" s="31"/>
    </row>
    <row r="20" spans="1:18" ht="15.75" customHeight="1" x14ac:dyDescent="0.3">
      <c r="A20" s="33">
        <v>2</v>
      </c>
      <c r="B20" s="20" t="s">
        <v>54</v>
      </c>
      <c r="C20" s="18" t="s">
        <v>55</v>
      </c>
      <c r="D20" s="18">
        <v>15.4</v>
      </c>
      <c r="E20" s="18">
        <v>10.25</v>
      </c>
      <c r="F20" s="18">
        <v>31</v>
      </c>
      <c r="G20" s="18">
        <v>358.8</v>
      </c>
      <c r="H20" s="18">
        <v>0.05</v>
      </c>
      <c r="I20" s="18">
        <v>0</v>
      </c>
      <c r="J20" s="18">
        <v>18.75</v>
      </c>
      <c r="K20" s="18">
        <v>0.75</v>
      </c>
      <c r="L20" s="18">
        <v>25</v>
      </c>
      <c r="M20" s="18">
        <v>108.8</v>
      </c>
      <c r="N20" s="18">
        <v>35</v>
      </c>
      <c r="O20" s="18">
        <v>0.9</v>
      </c>
      <c r="P20" s="17" t="s">
        <v>56</v>
      </c>
      <c r="Q20" s="17"/>
      <c r="R20" s="34"/>
    </row>
    <row r="21" spans="1:18" ht="17.25" customHeight="1" x14ac:dyDescent="0.3">
      <c r="A21" s="33">
        <v>3</v>
      </c>
      <c r="B21" s="17" t="s">
        <v>57</v>
      </c>
      <c r="C21" s="18">
        <v>200</v>
      </c>
      <c r="D21" s="18">
        <v>0.6</v>
      </c>
      <c r="E21" s="18">
        <v>0.1</v>
      </c>
      <c r="F21" s="18">
        <v>20.100000000000001</v>
      </c>
      <c r="G21" s="18">
        <v>84</v>
      </c>
      <c r="H21" s="18">
        <v>0.01</v>
      </c>
      <c r="I21" s="18">
        <v>0.2</v>
      </c>
      <c r="J21" s="18">
        <v>0</v>
      </c>
      <c r="K21" s="18">
        <v>0.4</v>
      </c>
      <c r="L21" s="18">
        <v>20.100000000000001</v>
      </c>
      <c r="M21" s="18">
        <v>19.2</v>
      </c>
      <c r="N21" s="18">
        <v>14.4</v>
      </c>
      <c r="O21" s="18">
        <v>0.69</v>
      </c>
      <c r="P21" s="17" t="s">
        <v>58</v>
      </c>
      <c r="Q21" s="17"/>
      <c r="R21" s="34"/>
    </row>
    <row r="22" spans="1:18" ht="15" thickBot="1" x14ac:dyDescent="0.35">
      <c r="A22" s="35">
        <v>4</v>
      </c>
      <c r="B22" s="23" t="s">
        <v>46</v>
      </c>
      <c r="C22" s="24" t="s">
        <v>112</v>
      </c>
      <c r="D22" s="24">
        <v>3.9</v>
      </c>
      <c r="E22" s="24">
        <v>0.57999999999999996</v>
      </c>
      <c r="F22" s="24">
        <v>22.33</v>
      </c>
      <c r="G22" s="24">
        <v>110</v>
      </c>
      <c r="H22" s="24">
        <v>0.09</v>
      </c>
      <c r="I22" s="24">
        <v>0</v>
      </c>
      <c r="J22" s="24">
        <v>0</v>
      </c>
      <c r="K22" s="24">
        <v>0.86</v>
      </c>
      <c r="L22" s="24">
        <v>13.25</v>
      </c>
      <c r="M22" s="24">
        <v>74.8</v>
      </c>
      <c r="N22" s="24">
        <v>20</v>
      </c>
      <c r="O22" s="24">
        <v>1.4</v>
      </c>
      <c r="P22" s="76" t="s">
        <v>47</v>
      </c>
      <c r="Q22" s="77"/>
      <c r="R22" s="36"/>
    </row>
    <row r="23" spans="1:18" ht="15" thickBot="1" x14ac:dyDescent="0.35">
      <c r="A23" s="37"/>
      <c r="B23" s="27" t="s">
        <v>48</v>
      </c>
      <c r="C23" s="39">
        <v>600</v>
      </c>
      <c r="D23" s="40">
        <f>SUM(D19:D22)</f>
        <v>21.35</v>
      </c>
      <c r="E23" s="40">
        <f>SUM(E19:E22)</f>
        <v>16.93</v>
      </c>
      <c r="F23" s="40">
        <f>SUM(F19:F22)</f>
        <v>81.83</v>
      </c>
      <c r="G23" s="41">
        <f t="shared" ref="G23:O23" si="1">SUM(G19:G22)</f>
        <v>646.79999999999995</v>
      </c>
      <c r="H23" s="40">
        <f t="shared" si="1"/>
        <v>0.16999999999999998</v>
      </c>
      <c r="I23" s="40">
        <f t="shared" si="1"/>
        <v>17.2</v>
      </c>
      <c r="J23" s="40">
        <f t="shared" si="1"/>
        <v>18.75</v>
      </c>
      <c r="K23" s="40">
        <f t="shared" si="1"/>
        <v>4.8099999999999996</v>
      </c>
      <c r="L23" s="40">
        <f t="shared" si="1"/>
        <v>98.35</v>
      </c>
      <c r="M23" s="40">
        <f t="shared" si="1"/>
        <v>230.8</v>
      </c>
      <c r="N23" s="40">
        <f t="shared" si="1"/>
        <v>85.4</v>
      </c>
      <c r="O23" s="40">
        <f t="shared" si="1"/>
        <v>3.52</v>
      </c>
      <c r="P23" s="75"/>
      <c r="Q23" s="74"/>
      <c r="R23" s="38">
        <v>94.89</v>
      </c>
    </row>
    <row r="24" spans="1:18" ht="15" thickBot="1" x14ac:dyDescent="0.35">
      <c r="A24" s="85" t="s">
        <v>59</v>
      </c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70"/>
    </row>
    <row r="25" spans="1:18" ht="15" thickBot="1" x14ac:dyDescent="0.35">
      <c r="A25" s="75" t="s">
        <v>25</v>
      </c>
      <c r="B25" s="73"/>
      <c r="C25" s="73"/>
      <c r="D25" s="73"/>
      <c r="E25" s="73"/>
      <c r="F25" s="73"/>
      <c r="G25" s="73"/>
      <c r="H25" s="73"/>
      <c r="I25" s="73"/>
      <c r="J25" s="73"/>
      <c r="K25" s="73"/>
      <c r="L25" s="73"/>
      <c r="M25" s="73"/>
      <c r="N25" s="73"/>
      <c r="O25" s="73"/>
      <c r="P25" s="73"/>
      <c r="Q25" s="73"/>
      <c r="R25" s="74"/>
    </row>
    <row r="26" spans="1:18" ht="14.25" customHeight="1" x14ac:dyDescent="0.3">
      <c r="A26" s="16">
        <v>1</v>
      </c>
      <c r="B26" s="20" t="s">
        <v>30</v>
      </c>
      <c r="C26" s="18">
        <v>100</v>
      </c>
      <c r="D26" s="18">
        <v>0.4</v>
      </c>
      <c r="E26" s="18">
        <v>0.4</v>
      </c>
      <c r="F26" s="18">
        <v>9.8000000000000007</v>
      </c>
      <c r="G26" s="18">
        <v>44</v>
      </c>
      <c r="H26" s="18">
        <v>0.03</v>
      </c>
      <c r="I26" s="18">
        <v>7</v>
      </c>
      <c r="J26" s="18">
        <v>0</v>
      </c>
      <c r="K26" s="18">
        <v>0.2</v>
      </c>
      <c r="L26" s="18">
        <v>16.100000000000001</v>
      </c>
      <c r="M26" s="18">
        <v>11</v>
      </c>
      <c r="N26" s="18">
        <v>9</v>
      </c>
      <c r="O26" s="18">
        <v>2.21</v>
      </c>
      <c r="P26" s="17" t="s">
        <v>31</v>
      </c>
      <c r="Q26" s="17"/>
      <c r="R26" s="21"/>
    </row>
    <row r="27" spans="1:18" x14ac:dyDescent="0.3">
      <c r="A27" s="30">
        <v>2</v>
      </c>
      <c r="B27" s="31" t="s">
        <v>60</v>
      </c>
      <c r="C27" s="32" t="s">
        <v>109</v>
      </c>
      <c r="D27" s="42">
        <v>20.9</v>
      </c>
      <c r="E27" s="42">
        <v>11.37</v>
      </c>
      <c r="F27" s="42">
        <v>31.88</v>
      </c>
      <c r="G27" s="42">
        <v>314.60000000000002</v>
      </c>
      <c r="H27" s="42">
        <v>0.111</v>
      </c>
      <c r="I27" s="42">
        <v>0.25</v>
      </c>
      <c r="J27" s="42">
        <v>72.900000000000006</v>
      </c>
      <c r="K27" s="42">
        <v>88.25</v>
      </c>
      <c r="L27" s="42">
        <v>260.35000000000002</v>
      </c>
      <c r="M27" s="42">
        <v>309.14999999999998</v>
      </c>
      <c r="N27" s="42">
        <v>34.5</v>
      </c>
      <c r="O27" s="42">
        <v>0.95</v>
      </c>
      <c r="P27" s="31" t="s">
        <v>61</v>
      </c>
      <c r="Q27" s="31"/>
      <c r="R27" s="31"/>
    </row>
    <row r="28" spans="1:18" ht="14.25" customHeight="1" x14ac:dyDescent="0.3">
      <c r="A28" s="16">
        <v>3</v>
      </c>
      <c r="B28" s="17" t="s">
        <v>35</v>
      </c>
      <c r="C28" s="18" t="s">
        <v>36</v>
      </c>
      <c r="D28" s="18">
        <v>0.3</v>
      </c>
      <c r="E28" s="18">
        <v>0.1</v>
      </c>
      <c r="F28" s="18">
        <v>9.5</v>
      </c>
      <c r="G28" s="18">
        <v>40</v>
      </c>
      <c r="H28" s="18">
        <v>0</v>
      </c>
      <c r="I28" s="18">
        <v>1</v>
      </c>
      <c r="J28" s="18">
        <v>0</v>
      </c>
      <c r="K28" s="18">
        <v>0.02</v>
      </c>
      <c r="L28" s="18">
        <v>7.9</v>
      </c>
      <c r="M28" s="18">
        <v>9.1</v>
      </c>
      <c r="N28" s="18">
        <v>5</v>
      </c>
      <c r="O28" s="18">
        <v>0.87</v>
      </c>
      <c r="P28" s="17" t="s">
        <v>37</v>
      </c>
      <c r="Q28" s="17"/>
      <c r="R28" s="19"/>
    </row>
    <row r="29" spans="1:18" ht="15" thickBot="1" x14ac:dyDescent="0.35">
      <c r="A29" s="35">
        <v>4</v>
      </c>
      <c r="B29" s="23" t="s">
        <v>46</v>
      </c>
      <c r="C29" s="24" t="s">
        <v>96</v>
      </c>
      <c r="D29" s="24">
        <v>7.8</v>
      </c>
      <c r="E29" s="24">
        <v>1.1499999999999999</v>
      </c>
      <c r="F29" s="24">
        <v>44.65</v>
      </c>
      <c r="G29" s="24">
        <v>220</v>
      </c>
      <c r="H29" s="24">
        <v>0.19</v>
      </c>
      <c r="I29" s="24">
        <v>0</v>
      </c>
      <c r="J29" s="24">
        <v>0</v>
      </c>
      <c r="K29" s="24">
        <v>1.8</v>
      </c>
      <c r="L29" s="24">
        <v>26.5</v>
      </c>
      <c r="M29" s="24">
        <v>149.5</v>
      </c>
      <c r="N29" s="24">
        <v>40</v>
      </c>
      <c r="O29" s="24">
        <v>1.8</v>
      </c>
      <c r="P29" s="76" t="s">
        <v>47</v>
      </c>
      <c r="Q29" s="77"/>
      <c r="R29" s="36"/>
    </row>
    <row r="30" spans="1:18" ht="15" thickBot="1" x14ac:dyDescent="0.35">
      <c r="A30" s="37"/>
      <c r="B30" s="27" t="s">
        <v>48</v>
      </c>
      <c r="C30" s="39">
        <v>552</v>
      </c>
      <c r="D30" s="40">
        <f>SUM(D26:D29)</f>
        <v>29.4</v>
      </c>
      <c r="E30" s="40">
        <f>SUM(E26:E29)</f>
        <v>13.02</v>
      </c>
      <c r="F30" s="40">
        <f>SUM(F26:F29)</f>
        <v>95.83</v>
      </c>
      <c r="G30" s="41">
        <f t="shared" ref="G30:O30" si="2">SUM(G26:G29)</f>
        <v>618.6</v>
      </c>
      <c r="H30" s="40">
        <f t="shared" si="2"/>
        <v>0.33100000000000002</v>
      </c>
      <c r="I30" s="40">
        <f t="shared" si="2"/>
        <v>8.25</v>
      </c>
      <c r="J30" s="40">
        <f t="shared" si="2"/>
        <v>72.900000000000006</v>
      </c>
      <c r="K30" s="40">
        <f t="shared" si="2"/>
        <v>90.27</v>
      </c>
      <c r="L30" s="40">
        <f t="shared" si="2"/>
        <v>310.85000000000002</v>
      </c>
      <c r="M30" s="40">
        <f t="shared" si="2"/>
        <v>478.75</v>
      </c>
      <c r="N30" s="40">
        <f t="shared" si="2"/>
        <v>88.5</v>
      </c>
      <c r="O30" s="40">
        <f t="shared" si="2"/>
        <v>5.83</v>
      </c>
      <c r="P30" s="75"/>
      <c r="Q30" s="74"/>
      <c r="R30" s="38">
        <v>94.89</v>
      </c>
    </row>
    <row r="31" spans="1:18" ht="15" thickBot="1" x14ac:dyDescent="0.35">
      <c r="A31" s="68" t="s">
        <v>66</v>
      </c>
      <c r="B31" s="69"/>
      <c r="C31" s="69"/>
      <c r="D31" s="69"/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70"/>
    </row>
    <row r="32" spans="1:18" ht="15" thickBot="1" x14ac:dyDescent="0.35">
      <c r="A32" s="75" t="s">
        <v>25</v>
      </c>
      <c r="B32" s="73"/>
      <c r="C32" s="73"/>
      <c r="D32" s="73"/>
      <c r="E32" s="73"/>
      <c r="F32" s="73"/>
      <c r="G32" s="73"/>
      <c r="H32" s="73"/>
      <c r="I32" s="73"/>
      <c r="J32" s="73"/>
      <c r="K32" s="73"/>
      <c r="L32" s="73"/>
      <c r="M32" s="73"/>
      <c r="N32" s="73"/>
      <c r="O32" s="73"/>
      <c r="P32" s="73"/>
      <c r="Q32" s="73"/>
      <c r="R32" s="74"/>
    </row>
    <row r="33" spans="1:18" x14ac:dyDescent="0.3">
      <c r="A33" s="30">
        <v>1</v>
      </c>
      <c r="B33" s="31" t="s">
        <v>113</v>
      </c>
      <c r="C33" s="32" t="s">
        <v>41</v>
      </c>
      <c r="D33" s="32">
        <v>11.71</v>
      </c>
      <c r="E33" s="32">
        <v>9.01</v>
      </c>
      <c r="F33" s="32">
        <v>12.41</v>
      </c>
      <c r="G33" s="32">
        <v>177.3</v>
      </c>
      <c r="H33" s="32">
        <v>0.11</v>
      </c>
      <c r="I33" s="32">
        <v>1.34</v>
      </c>
      <c r="J33" s="32">
        <v>26.7</v>
      </c>
      <c r="K33" s="32">
        <v>1.1200000000000001</v>
      </c>
      <c r="L33" s="32">
        <v>41.9</v>
      </c>
      <c r="M33" s="32">
        <v>111.5</v>
      </c>
      <c r="N33" s="32">
        <v>22.1</v>
      </c>
      <c r="O33" s="32">
        <v>1.8</v>
      </c>
      <c r="P33" s="31" t="s">
        <v>70</v>
      </c>
      <c r="Q33" s="31"/>
      <c r="R33" s="47"/>
    </row>
    <row r="34" spans="1:18" ht="14.25" customHeight="1" x14ac:dyDescent="0.3">
      <c r="A34" s="16">
        <v>2</v>
      </c>
      <c r="B34" s="20" t="s">
        <v>71</v>
      </c>
      <c r="C34" s="18" t="s">
        <v>43</v>
      </c>
      <c r="D34" s="18">
        <v>5.0599999999999996</v>
      </c>
      <c r="E34" s="18">
        <v>10.87</v>
      </c>
      <c r="F34" s="18">
        <v>52.5</v>
      </c>
      <c r="G34" s="18">
        <v>325.45</v>
      </c>
      <c r="H34" s="18">
        <v>4.2000000000000003E-2</v>
      </c>
      <c r="I34" s="18">
        <v>0</v>
      </c>
      <c r="J34" s="18">
        <v>38</v>
      </c>
      <c r="K34" s="18">
        <v>0.39</v>
      </c>
      <c r="L34" s="18">
        <v>23.12</v>
      </c>
      <c r="M34" s="18">
        <v>111.75</v>
      </c>
      <c r="N34" s="18">
        <v>36.200000000000003</v>
      </c>
      <c r="O34" s="18">
        <v>0.14000000000000001</v>
      </c>
      <c r="P34" s="17" t="s">
        <v>72</v>
      </c>
      <c r="Q34" s="17"/>
      <c r="R34" s="21"/>
    </row>
    <row r="35" spans="1:18" x14ac:dyDescent="0.3">
      <c r="A35" s="33">
        <v>3</v>
      </c>
      <c r="B35" s="34" t="s">
        <v>73</v>
      </c>
      <c r="C35" s="45">
        <v>200</v>
      </c>
      <c r="D35" s="46">
        <v>0</v>
      </c>
      <c r="E35" s="46">
        <v>0</v>
      </c>
      <c r="F35" s="46">
        <v>15</v>
      </c>
      <c r="G35" s="46">
        <v>60</v>
      </c>
      <c r="H35" s="46">
        <v>0</v>
      </c>
      <c r="I35" s="46">
        <v>0</v>
      </c>
      <c r="J35" s="46">
        <v>0</v>
      </c>
      <c r="K35" s="46">
        <v>0</v>
      </c>
      <c r="L35" s="46">
        <v>3.4</v>
      </c>
      <c r="M35" s="46">
        <v>5.8</v>
      </c>
      <c r="N35" s="46">
        <v>0</v>
      </c>
      <c r="O35" s="46">
        <v>0.02</v>
      </c>
      <c r="P35" s="34" t="s">
        <v>74</v>
      </c>
      <c r="Q35" s="34"/>
      <c r="R35" s="34"/>
    </row>
    <row r="36" spans="1:18" ht="15" thickBot="1" x14ac:dyDescent="0.35">
      <c r="A36" s="35">
        <v>4</v>
      </c>
      <c r="B36" s="23" t="s">
        <v>46</v>
      </c>
      <c r="C36" s="24" t="s">
        <v>112</v>
      </c>
      <c r="D36" s="24">
        <v>3.9</v>
      </c>
      <c r="E36" s="24">
        <v>0.57999999999999996</v>
      </c>
      <c r="F36" s="24">
        <v>22.33</v>
      </c>
      <c r="G36" s="24">
        <v>110</v>
      </c>
      <c r="H36" s="24">
        <v>0.09</v>
      </c>
      <c r="I36" s="24">
        <v>0</v>
      </c>
      <c r="J36" s="24">
        <v>0</v>
      </c>
      <c r="K36" s="24">
        <v>0.86</v>
      </c>
      <c r="L36" s="24">
        <v>13.25</v>
      </c>
      <c r="M36" s="24">
        <v>74.8</v>
      </c>
      <c r="N36" s="24">
        <v>20</v>
      </c>
      <c r="O36" s="24">
        <v>1.4</v>
      </c>
      <c r="P36" s="76" t="s">
        <v>47</v>
      </c>
      <c r="Q36" s="77"/>
      <c r="R36" s="36"/>
    </row>
    <row r="37" spans="1:18" ht="15" thickBot="1" x14ac:dyDescent="0.35">
      <c r="A37" s="51"/>
      <c r="B37" s="27" t="s">
        <v>48</v>
      </c>
      <c r="C37" s="64">
        <v>575</v>
      </c>
      <c r="D37" s="56">
        <f t="shared" ref="D37:O37" si="3">SUM(D33:D36)</f>
        <v>20.669999999999998</v>
      </c>
      <c r="E37" s="56">
        <f t="shared" si="3"/>
        <v>20.459999999999997</v>
      </c>
      <c r="F37" s="56">
        <f t="shared" si="3"/>
        <v>102.24</v>
      </c>
      <c r="G37" s="56">
        <f t="shared" si="3"/>
        <v>672.75</v>
      </c>
      <c r="H37" s="56">
        <f t="shared" si="3"/>
        <v>0.24199999999999999</v>
      </c>
      <c r="I37" s="56">
        <f t="shared" si="3"/>
        <v>1.34</v>
      </c>
      <c r="J37" s="56">
        <f t="shared" si="3"/>
        <v>64.7</v>
      </c>
      <c r="K37" s="56">
        <f t="shared" si="3"/>
        <v>2.37</v>
      </c>
      <c r="L37" s="56">
        <f t="shared" si="3"/>
        <v>81.67</v>
      </c>
      <c r="M37" s="56">
        <f t="shared" si="3"/>
        <v>303.85000000000002</v>
      </c>
      <c r="N37" s="56">
        <f t="shared" si="3"/>
        <v>78.300000000000011</v>
      </c>
      <c r="O37" s="56">
        <f t="shared" si="3"/>
        <v>3.36</v>
      </c>
      <c r="P37" s="83"/>
      <c r="Q37" s="84"/>
      <c r="R37" s="38">
        <v>94.89</v>
      </c>
    </row>
    <row r="38" spans="1:18" ht="15" thickBot="1" x14ac:dyDescent="0.35">
      <c r="A38" s="68" t="s">
        <v>75</v>
      </c>
      <c r="B38" s="69"/>
      <c r="C38" s="69"/>
      <c r="D38" s="69"/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70"/>
    </row>
    <row r="39" spans="1:18" ht="15" thickBot="1" x14ac:dyDescent="0.35">
      <c r="A39" s="75" t="s">
        <v>25</v>
      </c>
      <c r="B39" s="73"/>
      <c r="C39" s="73"/>
      <c r="D39" s="73"/>
      <c r="E39" s="73"/>
      <c r="F39" s="73"/>
      <c r="G39" s="73"/>
      <c r="H39" s="73"/>
      <c r="I39" s="73"/>
      <c r="J39" s="73"/>
      <c r="K39" s="73"/>
      <c r="L39" s="73"/>
      <c r="M39" s="73"/>
      <c r="N39" s="73"/>
      <c r="O39" s="73"/>
      <c r="P39" s="73"/>
      <c r="Q39" s="73"/>
      <c r="R39" s="74"/>
    </row>
    <row r="40" spans="1:18" ht="14.25" customHeight="1" x14ac:dyDescent="0.3">
      <c r="A40" s="30">
        <v>1</v>
      </c>
      <c r="B40" s="17" t="s">
        <v>62</v>
      </c>
      <c r="C40" s="18">
        <v>100</v>
      </c>
      <c r="D40" s="18">
        <v>1.4</v>
      </c>
      <c r="E40" s="18">
        <v>6.1</v>
      </c>
      <c r="F40" s="18">
        <v>7.6</v>
      </c>
      <c r="G40" s="18">
        <v>110</v>
      </c>
      <c r="H40" s="18">
        <v>0.02</v>
      </c>
      <c r="I40" s="18">
        <v>7.7</v>
      </c>
      <c r="J40" s="18">
        <v>0</v>
      </c>
      <c r="K40" s="18">
        <v>2.7</v>
      </c>
      <c r="L40" s="18">
        <v>34</v>
      </c>
      <c r="M40" s="18">
        <v>39</v>
      </c>
      <c r="N40" s="18">
        <v>20</v>
      </c>
      <c r="O40" s="18">
        <v>1.3</v>
      </c>
      <c r="P40" s="17" t="s">
        <v>63</v>
      </c>
      <c r="Q40" s="17"/>
      <c r="R40" s="19"/>
    </row>
    <row r="41" spans="1:18" ht="15.9" customHeight="1" x14ac:dyDescent="0.3">
      <c r="A41" s="33">
        <v>2</v>
      </c>
      <c r="B41" s="34" t="s">
        <v>64</v>
      </c>
      <c r="C41" s="45">
        <v>200</v>
      </c>
      <c r="D41" s="46">
        <v>15.3</v>
      </c>
      <c r="E41" s="46">
        <v>18.399999999999999</v>
      </c>
      <c r="F41" s="46">
        <v>41.2</v>
      </c>
      <c r="G41" s="46">
        <v>318</v>
      </c>
      <c r="H41" s="46">
        <v>7.0000000000000007E-2</v>
      </c>
      <c r="I41" s="46">
        <v>0</v>
      </c>
      <c r="J41" s="46">
        <v>78</v>
      </c>
      <c r="K41" s="46">
        <v>1.7</v>
      </c>
      <c r="L41" s="46">
        <v>112</v>
      </c>
      <c r="M41" s="46">
        <v>117</v>
      </c>
      <c r="N41" s="46">
        <v>17</v>
      </c>
      <c r="O41" s="46">
        <v>1.53</v>
      </c>
      <c r="P41" s="34" t="s">
        <v>65</v>
      </c>
      <c r="Q41" s="34"/>
      <c r="R41" s="34"/>
    </row>
    <row r="42" spans="1:18" ht="14.25" customHeight="1" x14ac:dyDescent="0.3">
      <c r="A42" s="16">
        <v>3</v>
      </c>
      <c r="B42" s="17" t="s">
        <v>35</v>
      </c>
      <c r="C42" s="18" t="s">
        <v>36</v>
      </c>
      <c r="D42" s="18">
        <v>0.3</v>
      </c>
      <c r="E42" s="18">
        <v>0.1</v>
      </c>
      <c r="F42" s="18">
        <v>9.5</v>
      </c>
      <c r="G42" s="18">
        <v>40</v>
      </c>
      <c r="H42" s="18">
        <v>0</v>
      </c>
      <c r="I42" s="18">
        <v>1</v>
      </c>
      <c r="J42" s="18">
        <v>0</v>
      </c>
      <c r="K42" s="18">
        <v>0.02</v>
      </c>
      <c r="L42" s="18">
        <v>7.9</v>
      </c>
      <c r="M42" s="18">
        <v>9.1</v>
      </c>
      <c r="N42" s="18">
        <v>5</v>
      </c>
      <c r="O42" s="18">
        <v>0.87</v>
      </c>
      <c r="P42" s="17" t="s">
        <v>37</v>
      </c>
      <c r="Q42" s="17"/>
      <c r="R42" s="19"/>
    </row>
    <row r="43" spans="1:18" ht="14.25" customHeight="1" thickBot="1" x14ac:dyDescent="0.35">
      <c r="A43" s="22">
        <v>4</v>
      </c>
      <c r="B43" s="23" t="s">
        <v>38</v>
      </c>
      <c r="C43" s="24">
        <v>50</v>
      </c>
      <c r="D43" s="24">
        <v>3.8</v>
      </c>
      <c r="E43" s="24">
        <v>1.5</v>
      </c>
      <c r="F43" s="24">
        <v>25.7</v>
      </c>
      <c r="G43" s="24">
        <v>130.5</v>
      </c>
      <c r="H43" s="24">
        <v>0.06</v>
      </c>
      <c r="I43" s="24">
        <v>0</v>
      </c>
      <c r="J43" s="24">
        <v>0</v>
      </c>
      <c r="K43" s="24">
        <v>0.85</v>
      </c>
      <c r="L43" s="24">
        <v>9.5</v>
      </c>
      <c r="M43" s="24">
        <v>32.5</v>
      </c>
      <c r="N43" s="24">
        <v>6.5</v>
      </c>
      <c r="O43" s="24">
        <v>0.6</v>
      </c>
      <c r="P43" s="76" t="s">
        <v>39</v>
      </c>
      <c r="Q43" s="77"/>
      <c r="R43" s="25"/>
    </row>
    <row r="44" spans="1:18" ht="15" thickBot="1" x14ac:dyDescent="0.35">
      <c r="A44" s="51"/>
      <c r="B44" s="27" t="s">
        <v>48</v>
      </c>
      <c r="C44" s="64">
        <v>557</v>
      </c>
      <c r="D44" s="56">
        <f t="shared" ref="D44:O44" si="4">SUM(D40:D43)</f>
        <v>20.8</v>
      </c>
      <c r="E44" s="56">
        <f t="shared" si="4"/>
        <v>26.1</v>
      </c>
      <c r="F44" s="56">
        <f t="shared" si="4"/>
        <v>84</v>
      </c>
      <c r="G44" s="56">
        <f t="shared" si="4"/>
        <v>598.5</v>
      </c>
      <c r="H44" s="56">
        <f t="shared" si="4"/>
        <v>0.15000000000000002</v>
      </c>
      <c r="I44" s="56">
        <f t="shared" si="4"/>
        <v>8.6999999999999993</v>
      </c>
      <c r="J44" s="56">
        <f t="shared" si="4"/>
        <v>78</v>
      </c>
      <c r="K44" s="56">
        <f t="shared" si="4"/>
        <v>5.27</v>
      </c>
      <c r="L44" s="56">
        <f t="shared" si="4"/>
        <v>163.4</v>
      </c>
      <c r="M44" s="56">
        <f t="shared" si="4"/>
        <v>197.6</v>
      </c>
      <c r="N44" s="56">
        <f t="shared" si="4"/>
        <v>48.5</v>
      </c>
      <c r="O44" s="56">
        <f t="shared" si="4"/>
        <v>4.3</v>
      </c>
      <c r="P44" s="66"/>
      <c r="Q44" s="67"/>
      <c r="R44" s="38">
        <v>94.89</v>
      </c>
    </row>
    <row r="45" spans="1:18" ht="15" thickBot="1" x14ac:dyDescent="0.35">
      <c r="A45" s="68" t="s">
        <v>85</v>
      </c>
      <c r="B45" s="69"/>
      <c r="C45" s="69"/>
      <c r="D45" s="69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70"/>
    </row>
    <row r="46" spans="1:18" ht="15" thickBot="1" x14ac:dyDescent="0.35">
      <c r="A46" s="75" t="s">
        <v>24</v>
      </c>
      <c r="B46" s="73"/>
      <c r="C46" s="73"/>
      <c r="D46" s="73"/>
      <c r="E46" s="73"/>
      <c r="F46" s="73"/>
      <c r="G46" s="73"/>
      <c r="H46" s="73"/>
      <c r="I46" s="73"/>
      <c r="J46" s="73"/>
      <c r="K46" s="73"/>
      <c r="L46" s="73"/>
      <c r="M46" s="73"/>
      <c r="N46" s="73"/>
      <c r="O46" s="73"/>
      <c r="P46" s="73"/>
      <c r="Q46" s="73"/>
      <c r="R46" s="74"/>
    </row>
    <row r="47" spans="1:18" ht="15" thickBot="1" x14ac:dyDescent="0.35">
      <c r="A47" s="75" t="s">
        <v>25</v>
      </c>
      <c r="B47" s="73"/>
      <c r="C47" s="73"/>
      <c r="D47" s="73"/>
      <c r="E47" s="73"/>
      <c r="F47" s="73"/>
      <c r="G47" s="73"/>
      <c r="H47" s="73"/>
      <c r="I47" s="73"/>
      <c r="J47" s="73"/>
      <c r="K47" s="73"/>
      <c r="L47" s="73"/>
      <c r="M47" s="73"/>
      <c r="N47" s="73"/>
      <c r="O47" s="73"/>
      <c r="P47" s="73"/>
      <c r="Q47" s="73"/>
      <c r="R47" s="74"/>
    </row>
    <row r="48" spans="1:18" ht="14.25" customHeight="1" x14ac:dyDescent="0.3">
      <c r="A48" s="16">
        <v>1</v>
      </c>
      <c r="B48" s="17" t="s">
        <v>26</v>
      </c>
      <c r="C48" s="18">
        <v>7</v>
      </c>
      <c r="D48" s="18">
        <v>1.62</v>
      </c>
      <c r="E48" s="18">
        <v>2.0699999999999998</v>
      </c>
      <c r="F48" s="18">
        <v>0</v>
      </c>
      <c r="G48" s="18">
        <v>25.1</v>
      </c>
      <c r="H48" s="18">
        <v>2E-3</v>
      </c>
      <c r="I48" s="18">
        <v>0.04</v>
      </c>
      <c r="J48" s="18">
        <v>38.57</v>
      </c>
      <c r="K48" s="18">
        <v>0.04</v>
      </c>
      <c r="L48" s="18">
        <v>61.67</v>
      </c>
      <c r="M48" s="18">
        <v>35</v>
      </c>
      <c r="N48" s="18">
        <v>2.5</v>
      </c>
      <c r="O48" s="18">
        <v>7.0000000000000007E-2</v>
      </c>
      <c r="P48" s="17" t="s">
        <v>27</v>
      </c>
      <c r="Q48" s="17"/>
      <c r="R48" s="19"/>
    </row>
    <row r="49" spans="1:18" ht="14.25" customHeight="1" x14ac:dyDescent="0.3">
      <c r="A49" s="16">
        <v>2</v>
      </c>
      <c r="B49" s="17" t="s">
        <v>28</v>
      </c>
      <c r="C49" s="18">
        <v>5</v>
      </c>
      <c r="D49" s="18">
        <v>0.04</v>
      </c>
      <c r="E49" s="18">
        <v>3.63</v>
      </c>
      <c r="F49" s="18">
        <v>7.0000000000000007E-2</v>
      </c>
      <c r="G49" s="18">
        <v>33.049999999999997</v>
      </c>
      <c r="H49" s="18">
        <v>0</v>
      </c>
      <c r="I49" s="18">
        <v>0</v>
      </c>
      <c r="J49" s="18">
        <v>2</v>
      </c>
      <c r="K49" s="18">
        <v>0.01</v>
      </c>
      <c r="L49" s="18">
        <v>0.12</v>
      </c>
      <c r="M49" s="18">
        <v>0.2</v>
      </c>
      <c r="N49" s="18">
        <v>0</v>
      </c>
      <c r="O49" s="18">
        <v>0</v>
      </c>
      <c r="P49" s="17" t="s">
        <v>29</v>
      </c>
      <c r="Q49" s="17"/>
      <c r="R49" s="19"/>
    </row>
    <row r="50" spans="1:18" x14ac:dyDescent="0.3">
      <c r="A50" s="33">
        <v>3</v>
      </c>
      <c r="B50" s="17" t="s">
        <v>86</v>
      </c>
      <c r="C50" s="18" t="s">
        <v>87</v>
      </c>
      <c r="D50" s="18">
        <v>8.85</v>
      </c>
      <c r="E50" s="18">
        <v>13.5</v>
      </c>
      <c r="F50" s="18">
        <v>37.89</v>
      </c>
      <c r="G50" s="18">
        <v>305.60000000000002</v>
      </c>
      <c r="H50" s="18">
        <v>0.24</v>
      </c>
      <c r="I50" s="18">
        <v>0.46</v>
      </c>
      <c r="J50" s="18">
        <v>46.85</v>
      </c>
      <c r="K50" s="18">
        <v>0.84</v>
      </c>
      <c r="L50" s="18">
        <v>157.44</v>
      </c>
      <c r="M50" s="18">
        <v>249.24</v>
      </c>
      <c r="N50" s="18">
        <v>67.39</v>
      </c>
      <c r="O50" s="18">
        <v>1.93</v>
      </c>
      <c r="P50" s="17" t="s">
        <v>88</v>
      </c>
      <c r="Q50" s="17"/>
      <c r="R50" s="34"/>
    </row>
    <row r="51" spans="1:18" ht="14.25" customHeight="1" x14ac:dyDescent="0.3">
      <c r="A51" s="16">
        <v>4</v>
      </c>
      <c r="B51" s="20" t="s">
        <v>30</v>
      </c>
      <c r="C51" s="18">
        <v>100</v>
      </c>
      <c r="D51" s="18">
        <v>0.4</v>
      </c>
      <c r="E51" s="18">
        <v>0.4</v>
      </c>
      <c r="F51" s="18">
        <v>9.8000000000000007</v>
      </c>
      <c r="G51" s="18">
        <v>44</v>
      </c>
      <c r="H51" s="18">
        <v>0.03</v>
      </c>
      <c r="I51" s="18">
        <v>7</v>
      </c>
      <c r="J51" s="18">
        <v>0</v>
      </c>
      <c r="K51" s="18">
        <v>0.2</v>
      </c>
      <c r="L51" s="18">
        <v>16.100000000000001</v>
      </c>
      <c r="M51" s="18">
        <v>11</v>
      </c>
      <c r="N51" s="18">
        <v>9</v>
      </c>
      <c r="O51" s="18">
        <v>2.21</v>
      </c>
      <c r="P51" s="17" t="s">
        <v>31</v>
      </c>
      <c r="Q51" s="17"/>
      <c r="R51" s="21"/>
    </row>
    <row r="52" spans="1:18" x14ac:dyDescent="0.3">
      <c r="A52" s="33">
        <v>5</v>
      </c>
      <c r="B52" s="17" t="s">
        <v>44</v>
      </c>
      <c r="C52" s="18">
        <v>200</v>
      </c>
      <c r="D52" s="18">
        <v>0.2</v>
      </c>
      <c r="E52" s="18">
        <v>0.1</v>
      </c>
      <c r="F52" s="18">
        <v>9.3000000000000007</v>
      </c>
      <c r="G52" s="18">
        <v>38</v>
      </c>
      <c r="H52" s="18">
        <v>0</v>
      </c>
      <c r="I52" s="18">
        <v>0</v>
      </c>
      <c r="J52" s="18">
        <v>0</v>
      </c>
      <c r="K52" s="18">
        <v>0</v>
      </c>
      <c r="L52" s="18">
        <v>5.0999999999999996</v>
      </c>
      <c r="M52" s="18">
        <v>7.7</v>
      </c>
      <c r="N52" s="18">
        <v>4.2</v>
      </c>
      <c r="O52" s="18">
        <v>0.82</v>
      </c>
      <c r="P52" s="17" t="s">
        <v>45</v>
      </c>
      <c r="Q52" s="17"/>
      <c r="R52" s="34"/>
    </row>
    <row r="53" spans="1:18" ht="15" thickBot="1" x14ac:dyDescent="0.35">
      <c r="A53" s="35">
        <v>6</v>
      </c>
      <c r="B53" s="23" t="s">
        <v>38</v>
      </c>
      <c r="C53" s="24">
        <v>40</v>
      </c>
      <c r="D53" s="24">
        <v>3</v>
      </c>
      <c r="E53" s="24">
        <v>1.1599999999999999</v>
      </c>
      <c r="F53" s="24">
        <v>20.6</v>
      </c>
      <c r="G53" s="24">
        <v>104.4</v>
      </c>
      <c r="H53" s="24">
        <v>4.3999999999999997E-2</v>
      </c>
      <c r="I53" s="24">
        <v>0</v>
      </c>
      <c r="J53" s="24">
        <v>0</v>
      </c>
      <c r="K53" s="24">
        <v>0.68</v>
      </c>
      <c r="L53" s="24">
        <v>7.6</v>
      </c>
      <c r="M53" s="24">
        <v>26</v>
      </c>
      <c r="N53" s="24">
        <v>5.2</v>
      </c>
      <c r="O53" s="24">
        <v>0.48</v>
      </c>
      <c r="P53" s="76" t="s">
        <v>39</v>
      </c>
      <c r="Q53" s="77"/>
      <c r="R53" s="36"/>
    </row>
    <row r="54" spans="1:18" ht="15" thickBot="1" x14ac:dyDescent="0.35">
      <c r="A54" s="37"/>
      <c r="B54" s="27" t="s">
        <v>48</v>
      </c>
      <c r="C54" s="39">
        <v>587</v>
      </c>
      <c r="D54" s="39">
        <f t="shared" ref="D54:O54" si="5">SUM(D48:D53)</f>
        <v>14.11</v>
      </c>
      <c r="E54" s="39">
        <f t="shared" si="5"/>
        <v>20.86</v>
      </c>
      <c r="F54" s="39">
        <f t="shared" si="5"/>
        <v>77.66</v>
      </c>
      <c r="G54" s="39">
        <f t="shared" si="5"/>
        <v>550.15</v>
      </c>
      <c r="H54" s="39">
        <f t="shared" si="5"/>
        <v>0.316</v>
      </c>
      <c r="I54" s="39">
        <f t="shared" si="5"/>
        <v>7.5</v>
      </c>
      <c r="J54" s="39">
        <f t="shared" si="5"/>
        <v>87.42</v>
      </c>
      <c r="K54" s="39">
        <f t="shared" si="5"/>
        <v>1.77</v>
      </c>
      <c r="L54" s="39">
        <f t="shared" si="5"/>
        <v>248.02999999999997</v>
      </c>
      <c r="M54" s="39">
        <f t="shared" si="5"/>
        <v>329.14</v>
      </c>
      <c r="N54" s="39">
        <f t="shared" si="5"/>
        <v>88.29</v>
      </c>
      <c r="O54" s="39">
        <f t="shared" si="5"/>
        <v>5.51</v>
      </c>
      <c r="P54" s="101"/>
      <c r="Q54" s="84"/>
      <c r="R54" s="38">
        <v>94.89</v>
      </c>
    </row>
    <row r="55" spans="1:18" ht="15" thickBot="1" x14ac:dyDescent="0.35">
      <c r="A55" s="68" t="s">
        <v>49</v>
      </c>
      <c r="B55" s="69"/>
      <c r="C55" s="69"/>
      <c r="D55" s="69"/>
      <c r="E55" s="69"/>
      <c r="F55" s="69"/>
      <c r="G55" s="69"/>
      <c r="H55" s="69"/>
      <c r="I55" s="69"/>
      <c r="J55" s="69"/>
      <c r="K55" s="69"/>
      <c r="L55" s="69"/>
      <c r="M55" s="69"/>
      <c r="N55" s="69"/>
      <c r="O55" s="69"/>
      <c r="P55" s="69"/>
      <c r="Q55" s="69"/>
      <c r="R55" s="70"/>
    </row>
    <row r="56" spans="1:18" ht="15" thickBot="1" x14ac:dyDescent="0.35">
      <c r="A56" s="75" t="s">
        <v>25</v>
      </c>
      <c r="B56" s="73"/>
      <c r="C56" s="73"/>
      <c r="D56" s="73"/>
      <c r="E56" s="73"/>
      <c r="F56" s="73"/>
      <c r="G56" s="73"/>
      <c r="H56" s="73"/>
      <c r="I56" s="73"/>
      <c r="J56" s="73"/>
      <c r="K56" s="73"/>
      <c r="L56" s="73"/>
      <c r="M56" s="73"/>
      <c r="N56" s="73"/>
      <c r="O56" s="73"/>
      <c r="P56" s="73"/>
      <c r="Q56" s="73"/>
      <c r="R56" s="74"/>
    </row>
    <row r="57" spans="1:18" ht="15.9" customHeight="1" x14ac:dyDescent="0.3">
      <c r="A57" s="30">
        <v>1</v>
      </c>
      <c r="B57" s="48" t="s">
        <v>91</v>
      </c>
      <c r="C57" s="32" t="s">
        <v>41</v>
      </c>
      <c r="D57" s="32">
        <v>10.8</v>
      </c>
      <c r="E57" s="32">
        <v>10.130000000000001</v>
      </c>
      <c r="F57" s="32">
        <v>8.35</v>
      </c>
      <c r="G57" s="32">
        <v>167.5</v>
      </c>
      <c r="H57" s="32">
        <v>6.0999999999999999E-2</v>
      </c>
      <c r="I57" s="32">
        <v>1.76</v>
      </c>
      <c r="J57" s="32">
        <v>41.4</v>
      </c>
      <c r="K57" s="32">
        <v>0.77</v>
      </c>
      <c r="L57" s="32">
        <v>30.7</v>
      </c>
      <c r="M57" s="32">
        <v>105.9</v>
      </c>
      <c r="N57" s="32">
        <v>19.3</v>
      </c>
      <c r="O57" s="32">
        <v>1.22</v>
      </c>
      <c r="P57" s="31" t="s">
        <v>92</v>
      </c>
      <c r="Q57" s="31"/>
      <c r="R57" s="31"/>
    </row>
    <row r="58" spans="1:18" x14ac:dyDescent="0.3">
      <c r="A58" s="33">
        <v>2</v>
      </c>
      <c r="B58" s="34" t="s">
        <v>81</v>
      </c>
      <c r="C58" s="45" t="s">
        <v>43</v>
      </c>
      <c r="D58" s="46">
        <v>11.8</v>
      </c>
      <c r="E58" s="46">
        <v>6.65</v>
      </c>
      <c r="F58" s="46">
        <v>52.9</v>
      </c>
      <c r="G58" s="46">
        <v>316</v>
      </c>
      <c r="H58" s="46">
        <v>0.28000000000000003</v>
      </c>
      <c r="I58" s="46">
        <v>0</v>
      </c>
      <c r="J58" s="46">
        <v>30.8</v>
      </c>
      <c r="K58" s="46">
        <v>0.83</v>
      </c>
      <c r="L58" s="46">
        <v>22.13</v>
      </c>
      <c r="M58" s="46">
        <v>27.97</v>
      </c>
      <c r="N58" s="46">
        <v>186.6</v>
      </c>
      <c r="O58" s="46">
        <v>6.28</v>
      </c>
      <c r="P58" s="34" t="s">
        <v>82</v>
      </c>
      <c r="Q58" s="34"/>
      <c r="R58" s="34"/>
    </row>
    <row r="59" spans="1:18" ht="17.25" customHeight="1" x14ac:dyDescent="0.3">
      <c r="A59" s="33">
        <v>3</v>
      </c>
      <c r="B59" s="17" t="s">
        <v>57</v>
      </c>
      <c r="C59" s="18">
        <v>200</v>
      </c>
      <c r="D59" s="18">
        <v>0.6</v>
      </c>
      <c r="E59" s="18">
        <v>0.1</v>
      </c>
      <c r="F59" s="18">
        <v>20.100000000000001</v>
      </c>
      <c r="G59" s="18">
        <v>84</v>
      </c>
      <c r="H59" s="18">
        <v>0.01</v>
      </c>
      <c r="I59" s="18">
        <v>0.2</v>
      </c>
      <c r="J59" s="18">
        <v>0</v>
      </c>
      <c r="K59" s="18">
        <v>0.4</v>
      </c>
      <c r="L59" s="18">
        <v>20.100000000000001</v>
      </c>
      <c r="M59" s="18">
        <v>19.2</v>
      </c>
      <c r="N59" s="18">
        <v>14.4</v>
      </c>
      <c r="O59" s="18">
        <v>0.69</v>
      </c>
      <c r="P59" s="17" t="s">
        <v>58</v>
      </c>
      <c r="Q59" s="17"/>
      <c r="R59" s="34"/>
    </row>
    <row r="60" spans="1:18" ht="15" thickBot="1" x14ac:dyDescent="0.35">
      <c r="A60" s="35">
        <v>4</v>
      </c>
      <c r="B60" s="23" t="s">
        <v>46</v>
      </c>
      <c r="C60" s="24" t="s">
        <v>116</v>
      </c>
      <c r="D60" s="24">
        <v>3.12</v>
      </c>
      <c r="E60" s="24">
        <v>0.46</v>
      </c>
      <c r="F60" s="24">
        <v>17.86</v>
      </c>
      <c r="G60" s="24">
        <v>88</v>
      </c>
      <c r="H60" s="24">
        <v>7.1999999999999995E-2</v>
      </c>
      <c r="I60" s="24">
        <v>0</v>
      </c>
      <c r="J60" s="24">
        <v>0</v>
      </c>
      <c r="K60" s="24">
        <v>0.68</v>
      </c>
      <c r="L60" s="24">
        <v>13.2</v>
      </c>
      <c r="M60" s="24">
        <v>59.8</v>
      </c>
      <c r="N60" s="24">
        <v>6.1</v>
      </c>
      <c r="O60" s="24">
        <v>1.1000000000000001</v>
      </c>
      <c r="P60" s="76" t="s">
        <v>47</v>
      </c>
      <c r="Q60" s="77"/>
      <c r="R60" s="36"/>
    </row>
    <row r="61" spans="1:18" ht="15" thickBot="1" x14ac:dyDescent="0.35">
      <c r="A61" s="37"/>
      <c r="B61" s="27" t="s">
        <v>48</v>
      </c>
      <c r="C61" s="39">
        <v>565</v>
      </c>
      <c r="D61" s="39">
        <f t="shared" ref="D61:O61" si="6">SUM(D57:D60)</f>
        <v>26.320000000000004</v>
      </c>
      <c r="E61" s="39">
        <f t="shared" si="6"/>
        <v>17.340000000000003</v>
      </c>
      <c r="F61" s="39">
        <f t="shared" si="6"/>
        <v>99.21</v>
      </c>
      <c r="G61" s="39">
        <f t="shared" si="6"/>
        <v>655.5</v>
      </c>
      <c r="H61" s="39">
        <f t="shared" si="6"/>
        <v>0.42300000000000004</v>
      </c>
      <c r="I61" s="39">
        <f t="shared" si="6"/>
        <v>1.96</v>
      </c>
      <c r="J61" s="39">
        <f t="shared" si="6"/>
        <v>72.2</v>
      </c>
      <c r="K61" s="39">
        <f t="shared" si="6"/>
        <v>2.68</v>
      </c>
      <c r="L61" s="39">
        <f t="shared" si="6"/>
        <v>86.13000000000001</v>
      </c>
      <c r="M61" s="39">
        <f t="shared" si="6"/>
        <v>212.87</v>
      </c>
      <c r="N61" s="39">
        <f t="shared" si="6"/>
        <v>226.4</v>
      </c>
      <c r="O61" s="39">
        <f t="shared" si="6"/>
        <v>9.2899999999999991</v>
      </c>
      <c r="P61" s="75"/>
      <c r="Q61" s="74"/>
      <c r="R61" s="38">
        <v>94.89</v>
      </c>
    </row>
    <row r="62" spans="1:18" ht="15" thickBot="1" x14ac:dyDescent="0.35">
      <c r="A62" s="75" t="s">
        <v>59</v>
      </c>
      <c r="B62" s="73"/>
      <c r="C62" s="73"/>
      <c r="D62" s="73"/>
      <c r="E62" s="73"/>
      <c r="F62" s="73"/>
      <c r="G62" s="73"/>
      <c r="H62" s="73"/>
      <c r="I62" s="73"/>
      <c r="J62" s="73"/>
      <c r="K62" s="73"/>
      <c r="L62" s="73"/>
      <c r="M62" s="73"/>
      <c r="N62" s="73"/>
      <c r="O62" s="73"/>
      <c r="P62" s="73"/>
      <c r="Q62" s="73"/>
      <c r="R62" s="74"/>
    </row>
    <row r="63" spans="1:18" ht="15" thickBot="1" x14ac:dyDescent="0.35">
      <c r="A63" s="75" t="s">
        <v>25</v>
      </c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  <c r="N63" s="73"/>
      <c r="O63" s="73"/>
      <c r="P63" s="73"/>
      <c r="Q63" s="73"/>
      <c r="R63" s="74"/>
    </row>
    <row r="64" spans="1:18" ht="14.25" customHeight="1" x14ac:dyDescent="0.3">
      <c r="A64" s="16">
        <v>1</v>
      </c>
      <c r="B64" s="17" t="s">
        <v>89</v>
      </c>
      <c r="C64" s="18">
        <v>50</v>
      </c>
      <c r="D64" s="18">
        <v>3.75</v>
      </c>
      <c r="E64" s="18">
        <v>4.9000000000000004</v>
      </c>
      <c r="F64" s="18">
        <v>37.200000000000003</v>
      </c>
      <c r="G64" s="18">
        <v>207.5</v>
      </c>
      <c r="H64" s="18">
        <v>0.04</v>
      </c>
      <c r="I64" s="18">
        <v>0</v>
      </c>
      <c r="J64" s="18">
        <v>5</v>
      </c>
      <c r="K64" s="18">
        <v>23.5</v>
      </c>
      <c r="L64" s="18">
        <v>14.5</v>
      </c>
      <c r="M64" s="18">
        <v>45</v>
      </c>
      <c r="N64" s="18">
        <v>10</v>
      </c>
      <c r="O64" s="18">
        <v>1.05</v>
      </c>
      <c r="P64" s="17" t="s">
        <v>90</v>
      </c>
      <c r="Q64" s="17"/>
      <c r="R64" s="19"/>
    </row>
    <row r="65" spans="1:18" ht="15" customHeight="1" x14ac:dyDescent="0.3">
      <c r="A65" s="33">
        <v>2</v>
      </c>
      <c r="B65" s="34" t="s">
        <v>67</v>
      </c>
      <c r="C65" s="45" t="s">
        <v>33</v>
      </c>
      <c r="D65" s="46">
        <v>7.64</v>
      </c>
      <c r="E65" s="46">
        <v>11.88</v>
      </c>
      <c r="F65" s="46">
        <v>47.08</v>
      </c>
      <c r="G65" s="46">
        <v>323.3</v>
      </c>
      <c r="H65" s="46">
        <v>0.1</v>
      </c>
      <c r="I65" s="46">
        <v>0</v>
      </c>
      <c r="J65" s="46">
        <v>49.5</v>
      </c>
      <c r="K65" s="46">
        <v>0.41</v>
      </c>
      <c r="L65" s="46">
        <v>151.12</v>
      </c>
      <c r="M65" s="46">
        <v>152.15</v>
      </c>
      <c r="N65" s="46">
        <v>30.75</v>
      </c>
      <c r="O65" s="46">
        <v>1.52</v>
      </c>
      <c r="P65" s="31" t="s">
        <v>68</v>
      </c>
      <c r="Q65" s="31"/>
      <c r="R65" s="34"/>
    </row>
    <row r="66" spans="1:18" x14ac:dyDescent="0.3">
      <c r="A66" s="33">
        <v>3</v>
      </c>
      <c r="B66" s="34" t="s">
        <v>83</v>
      </c>
      <c r="C66" s="45">
        <v>200</v>
      </c>
      <c r="D66" s="45">
        <v>0.67</v>
      </c>
      <c r="E66" s="45">
        <v>0.27</v>
      </c>
      <c r="F66" s="45">
        <v>18.3</v>
      </c>
      <c r="G66" s="45">
        <v>78</v>
      </c>
      <c r="H66" s="45">
        <v>0.01</v>
      </c>
      <c r="I66" s="45">
        <v>80</v>
      </c>
      <c r="J66" s="45">
        <v>0</v>
      </c>
      <c r="K66" s="45">
        <v>0.8</v>
      </c>
      <c r="L66" s="45">
        <v>11.9</v>
      </c>
      <c r="M66" s="45">
        <v>3.2</v>
      </c>
      <c r="N66" s="45">
        <v>3.2</v>
      </c>
      <c r="O66" s="45">
        <v>0.61</v>
      </c>
      <c r="P66" s="34" t="s">
        <v>84</v>
      </c>
      <c r="Q66" s="34"/>
      <c r="R66" s="34"/>
    </row>
    <row r="67" spans="1:18" ht="15" thickBot="1" x14ac:dyDescent="0.35">
      <c r="A67" s="35">
        <v>4</v>
      </c>
      <c r="B67" s="23" t="s">
        <v>46</v>
      </c>
      <c r="C67" s="24" t="s">
        <v>112</v>
      </c>
      <c r="D67" s="24">
        <v>3.9</v>
      </c>
      <c r="E67" s="24">
        <v>0.57999999999999996</v>
      </c>
      <c r="F67" s="24">
        <v>22.33</v>
      </c>
      <c r="G67" s="24">
        <v>110</v>
      </c>
      <c r="H67" s="24">
        <v>0.09</v>
      </c>
      <c r="I67" s="24">
        <v>0</v>
      </c>
      <c r="J67" s="24">
        <v>0</v>
      </c>
      <c r="K67" s="24">
        <v>0.86</v>
      </c>
      <c r="L67" s="24">
        <v>13.25</v>
      </c>
      <c r="M67" s="24">
        <v>74.8</v>
      </c>
      <c r="N67" s="24">
        <v>20</v>
      </c>
      <c r="O67" s="24">
        <v>1.4</v>
      </c>
      <c r="P67" s="76" t="s">
        <v>47</v>
      </c>
      <c r="Q67" s="77"/>
      <c r="R67" s="36"/>
    </row>
    <row r="68" spans="1:18" ht="15" thickBot="1" x14ac:dyDescent="0.35">
      <c r="A68" s="37"/>
      <c r="B68" s="27" t="s">
        <v>48</v>
      </c>
      <c r="C68" s="39">
        <v>555</v>
      </c>
      <c r="D68" s="39">
        <f t="shared" ref="D68:O68" si="7">SUM(D64:D67)</f>
        <v>15.96</v>
      </c>
      <c r="E68" s="39">
        <f t="shared" si="7"/>
        <v>17.63</v>
      </c>
      <c r="F68" s="39">
        <f t="shared" si="7"/>
        <v>124.91</v>
      </c>
      <c r="G68" s="39">
        <f t="shared" si="7"/>
        <v>718.8</v>
      </c>
      <c r="H68" s="39">
        <f t="shared" si="7"/>
        <v>0.24000000000000002</v>
      </c>
      <c r="I68" s="39">
        <f t="shared" si="7"/>
        <v>80</v>
      </c>
      <c r="J68" s="39">
        <f t="shared" si="7"/>
        <v>54.5</v>
      </c>
      <c r="K68" s="39">
        <f t="shared" si="7"/>
        <v>25.57</v>
      </c>
      <c r="L68" s="39">
        <f t="shared" si="7"/>
        <v>190.77</v>
      </c>
      <c r="M68" s="39">
        <f t="shared" si="7"/>
        <v>275.14999999999998</v>
      </c>
      <c r="N68" s="39">
        <f t="shared" si="7"/>
        <v>63.95</v>
      </c>
      <c r="O68" s="39">
        <f t="shared" si="7"/>
        <v>4.58</v>
      </c>
      <c r="P68" s="75"/>
      <c r="Q68" s="74"/>
      <c r="R68" s="38">
        <v>94.89</v>
      </c>
    </row>
    <row r="69" spans="1:18" ht="15" thickBot="1" x14ac:dyDescent="0.35">
      <c r="A69" s="68" t="s">
        <v>66</v>
      </c>
      <c r="B69" s="69"/>
      <c r="C69" s="69"/>
      <c r="D69" s="69"/>
      <c r="E69" s="69"/>
      <c r="F69" s="69"/>
      <c r="G69" s="69"/>
      <c r="H69" s="69"/>
      <c r="I69" s="69"/>
      <c r="J69" s="69"/>
      <c r="K69" s="69"/>
      <c r="L69" s="69"/>
      <c r="M69" s="69"/>
      <c r="N69" s="69"/>
      <c r="O69" s="69"/>
      <c r="P69" s="69"/>
      <c r="Q69" s="69"/>
      <c r="R69" s="70"/>
    </row>
    <row r="70" spans="1:18" ht="15" thickBot="1" x14ac:dyDescent="0.35">
      <c r="A70" s="75" t="s">
        <v>25</v>
      </c>
      <c r="B70" s="73"/>
      <c r="C70" s="73"/>
      <c r="D70" s="73"/>
      <c r="E70" s="73"/>
      <c r="F70" s="73"/>
      <c r="G70" s="73"/>
      <c r="H70" s="73"/>
      <c r="I70" s="73"/>
      <c r="J70" s="73"/>
      <c r="K70" s="73"/>
      <c r="L70" s="73"/>
      <c r="M70" s="73"/>
      <c r="N70" s="73"/>
      <c r="O70" s="73"/>
      <c r="P70" s="73"/>
      <c r="Q70" s="73"/>
      <c r="R70" s="74"/>
    </row>
    <row r="71" spans="1:18" ht="17.100000000000001" customHeight="1" x14ac:dyDescent="0.3">
      <c r="A71" s="30">
        <v>1</v>
      </c>
      <c r="B71" s="31" t="s">
        <v>79</v>
      </c>
      <c r="C71" s="32" t="s">
        <v>41</v>
      </c>
      <c r="D71" s="42">
        <v>13.58</v>
      </c>
      <c r="E71" s="42">
        <v>13.44</v>
      </c>
      <c r="F71" s="42">
        <v>15</v>
      </c>
      <c r="G71" s="42">
        <v>235.2</v>
      </c>
      <c r="H71" s="42">
        <v>7.0000000000000007E-2</v>
      </c>
      <c r="I71" s="42">
        <v>1.4</v>
      </c>
      <c r="J71" s="42">
        <v>29.12</v>
      </c>
      <c r="K71" s="42">
        <v>0.55000000000000004</v>
      </c>
      <c r="L71" s="42">
        <v>66.22</v>
      </c>
      <c r="M71" s="42">
        <v>162.4</v>
      </c>
      <c r="N71" s="42">
        <v>24.5</v>
      </c>
      <c r="O71" s="42">
        <v>1.4</v>
      </c>
      <c r="P71" s="31" t="s">
        <v>80</v>
      </c>
      <c r="Q71" s="31"/>
      <c r="R71" s="31"/>
    </row>
    <row r="72" spans="1:18" ht="14.25" customHeight="1" x14ac:dyDescent="0.3">
      <c r="A72" s="16">
        <v>2</v>
      </c>
      <c r="B72" s="20" t="s">
        <v>71</v>
      </c>
      <c r="C72" s="18" t="s">
        <v>43</v>
      </c>
      <c r="D72" s="18">
        <v>5.0599999999999996</v>
      </c>
      <c r="E72" s="18">
        <v>10.87</v>
      </c>
      <c r="F72" s="18">
        <v>52.5</v>
      </c>
      <c r="G72" s="18">
        <v>325.45</v>
      </c>
      <c r="H72" s="18">
        <v>4.2000000000000003E-2</v>
      </c>
      <c r="I72" s="18">
        <v>0</v>
      </c>
      <c r="J72" s="18">
        <v>38</v>
      </c>
      <c r="K72" s="18">
        <v>0.39</v>
      </c>
      <c r="L72" s="18">
        <v>23.12</v>
      </c>
      <c r="M72" s="18">
        <v>111.75</v>
      </c>
      <c r="N72" s="18">
        <v>36.200000000000003</v>
      </c>
      <c r="O72" s="18">
        <v>0.14000000000000001</v>
      </c>
      <c r="P72" s="17" t="s">
        <v>72</v>
      </c>
      <c r="Q72" s="17"/>
      <c r="R72" s="21"/>
    </row>
    <row r="73" spans="1:18" x14ac:dyDescent="0.3">
      <c r="A73" s="33">
        <v>3</v>
      </c>
      <c r="B73" s="17" t="s">
        <v>44</v>
      </c>
      <c r="C73" s="18">
        <v>200</v>
      </c>
      <c r="D73" s="18">
        <v>0.2</v>
      </c>
      <c r="E73" s="18">
        <v>0.1</v>
      </c>
      <c r="F73" s="18">
        <v>9.3000000000000007</v>
      </c>
      <c r="G73" s="18">
        <v>38</v>
      </c>
      <c r="H73" s="18">
        <v>0</v>
      </c>
      <c r="I73" s="18">
        <v>0</v>
      </c>
      <c r="J73" s="18">
        <v>0</v>
      </c>
      <c r="K73" s="18">
        <v>0</v>
      </c>
      <c r="L73" s="18">
        <v>5.0999999999999996</v>
      </c>
      <c r="M73" s="18">
        <v>7.7</v>
      </c>
      <c r="N73" s="18">
        <v>4.2</v>
      </c>
      <c r="O73" s="18">
        <v>0.82</v>
      </c>
      <c r="P73" s="17" t="s">
        <v>45</v>
      </c>
      <c r="Q73" s="17"/>
      <c r="R73" s="34"/>
    </row>
    <row r="74" spans="1:18" ht="15" thickBot="1" x14ac:dyDescent="0.35">
      <c r="A74" s="35">
        <v>4</v>
      </c>
      <c r="B74" s="23" t="s">
        <v>46</v>
      </c>
      <c r="C74" s="24" t="s">
        <v>112</v>
      </c>
      <c r="D74" s="24">
        <v>3.9</v>
      </c>
      <c r="E74" s="24">
        <v>0.57999999999999996</v>
      </c>
      <c r="F74" s="24">
        <v>22.33</v>
      </c>
      <c r="G74" s="24">
        <v>110</v>
      </c>
      <c r="H74" s="24">
        <v>0.09</v>
      </c>
      <c r="I74" s="24">
        <v>0</v>
      </c>
      <c r="J74" s="24">
        <v>0</v>
      </c>
      <c r="K74" s="24">
        <v>0.86</v>
      </c>
      <c r="L74" s="24">
        <v>13.25</v>
      </c>
      <c r="M74" s="24">
        <v>74.8</v>
      </c>
      <c r="N74" s="24">
        <v>20</v>
      </c>
      <c r="O74" s="24">
        <v>1.4</v>
      </c>
      <c r="P74" s="76" t="s">
        <v>47</v>
      </c>
      <c r="Q74" s="77"/>
      <c r="R74" s="36"/>
    </row>
    <row r="75" spans="1:18" ht="15" thickBot="1" x14ac:dyDescent="0.35">
      <c r="A75" s="35"/>
      <c r="B75" s="27" t="s">
        <v>48</v>
      </c>
      <c r="C75" s="63">
        <v>575</v>
      </c>
      <c r="D75" s="49">
        <f t="shared" ref="D75:O75" si="8">SUM(D71:D74)</f>
        <v>22.74</v>
      </c>
      <c r="E75" s="49">
        <f t="shared" si="8"/>
        <v>24.99</v>
      </c>
      <c r="F75" s="49">
        <f t="shared" si="8"/>
        <v>99.13</v>
      </c>
      <c r="G75" s="49">
        <f t="shared" si="8"/>
        <v>708.65</v>
      </c>
      <c r="H75" s="49">
        <f t="shared" si="8"/>
        <v>0.20200000000000001</v>
      </c>
      <c r="I75" s="49">
        <f t="shared" si="8"/>
        <v>1.4</v>
      </c>
      <c r="J75" s="49">
        <f t="shared" si="8"/>
        <v>67.12</v>
      </c>
      <c r="K75" s="49">
        <f t="shared" si="8"/>
        <v>1.8</v>
      </c>
      <c r="L75" s="49">
        <f t="shared" si="8"/>
        <v>107.69</v>
      </c>
      <c r="M75" s="49">
        <f t="shared" si="8"/>
        <v>356.65</v>
      </c>
      <c r="N75" s="49">
        <f t="shared" si="8"/>
        <v>84.9</v>
      </c>
      <c r="O75" s="50">
        <f t="shared" si="8"/>
        <v>3.76</v>
      </c>
      <c r="P75" s="85"/>
      <c r="Q75" s="87"/>
      <c r="R75" s="38">
        <v>94.89</v>
      </c>
    </row>
    <row r="76" spans="1:18" ht="13.5" customHeight="1" thickBot="1" x14ac:dyDescent="0.35">
      <c r="A76" s="75" t="s">
        <v>75</v>
      </c>
      <c r="B76" s="73"/>
      <c r="C76" s="73"/>
      <c r="D76" s="73"/>
      <c r="E76" s="73"/>
      <c r="F76" s="73"/>
      <c r="G76" s="73"/>
      <c r="H76" s="73"/>
      <c r="I76" s="73"/>
      <c r="J76" s="73"/>
      <c r="K76" s="73"/>
      <c r="L76" s="73"/>
      <c r="M76" s="73"/>
      <c r="N76" s="73"/>
      <c r="O76" s="73"/>
      <c r="P76" s="73"/>
      <c r="Q76" s="73"/>
      <c r="R76" s="74"/>
    </row>
    <row r="77" spans="1:18" ht="15" thickBot="1" x14ac:dyDescent="0.35">
      <c r="A77" s="75" t="s">
        <v>25</v>
      </c>
      <c r="B77" s="73"/>
      <c r="C77" s="73"/>
      <c r="D77" s="73"/>
      <c r="E77" s="73"/>
      <c r="F77" s="73"/>
      <c r="G77" s="73"/>
      <c r="H77" s="73"/>
      <c r="I77" s="73"/>
      <c r="J77" s="73"/>
      <c r="K77" s="73"/>
      <c r="L77" s="73"/>
      <c r="M77" s="73"/>
      <c r="N77" s="73"/>
      <c r="O77" s="73"/>
      <c r="P77" s="73"/>
      <c r="Q77" s="73"/>
      <c r="R77" s="74"/>
    </row>
    <row r="78" spans="1:18" x14ac:dyDescent="0.3">
      <c r="A78" s="30">
        <v>1</v>
      </c>
      <c r="B78" s="17" t="s">
        <v>93</v>
      </c>
      <c r="C78" s="32">
        <v>40</v>
      </c>
      <c r="D78" s="32">
        <v>1.56</v>
      </c>
      <c r="E78" s="32">
        <v>12.24</v>
      </c>
      <c r="F78" s="32">
        <v>25</v>
      </c>
      <c r="G78" s="32">
        <v>216.4</v>
      </c>
      <c r="H78" s="32">
        <v>0.02</v>
      </c>
      <c r="I78" s="32">
        <v>0</v>
      </c>
      <c r="J78" s="32">
        <v>2.4</v>
      </c>
      <c r="K78" s="32">
        <v>1.88</v>
      </c>
      <c r="L78" s="32">
        <v>3.2</v>
      </c>
      <c r="M78" s="32">
        <v>16.8</v>
      </c>
      <c r="N78" s="32">
        <v>2.4</v>
      </c>
      <c r="O78" s="32">
        <v>0.24</v>
      </c>
      <c r="P78" s="88" t="s">
        <v>51</v>
      </c>
      <c r="Q78" s="89"/>
      <c r="R78" s="47"/>
    </row>
    <row r="79" spans="1:18" x14ac:dyDescent="0.3">
      <c r="A79" s="33">
        <v>2</v>
      </c>
      <c r="B79" s="34" t="s">
        <v>64</v>
      </c>
      <c r="C79" s="45">
        <v>230</v>
      </c>
      <c r="D79" s="46">
        <v>17.600000000000001</v>
      </c>
      <c r="E79" s="46">
        <v>21.2</v>
      </c>
      <c r="F79" s="46">
        <v>47.38</v>
      </c>
      <c r="G79" s="46">
        <v>365.7</v>
      </c>
      <c r="H79" s="46">
        <v>8.1000000000000003E-2</v>
      </c>
      <c r="I79" s="46">
        <v>0</v>
      </c>
      <c r="J79" s="46">
        <v>89.7</v>
      </c>
      <c r="K79" s="46">
        <v>2</v>
      </c>
      <c r="L79" s="46">
        <v>128.80000000000001</v>
      </c>
      <c r="M79" s="46">
        <v>135.6</v>
      </c>
      <c r="N79" s="46">
        <v>20</v>
      </c>
      <c r="O79" s="46">
        <v>1.8</v>
      </c>
      <c r="P79" s="34" t="s">
        <v>65</v>
      </c>
      <c r="Q79" s="34"/>
      <c r="R79" s="34"/>
    </row>
    <row r="80" spans="1:18" ht="14.25" customHeight="1" x14ac:dyDescent="0.3">
      <c r="A80" s="16">
        <v>3</v>
      </c>
      <c r="B80" s="17" t="s">
        <v>35</v>
      </c>
      <c r="C80" s="18" t="s">
        <v>36</v>
      </c>
      <c r="D80" s="18">
        <v>0.3</v>
      </c>
      <c r="E80" s="18">
        <v>0.1</v>
      </c>
      <c r="F80" s="18">
        <v>9.5</v>
      </c>
      <c r="G80" s="18">
        <v>40</v>
      </c>
      <c r="H80" s="18">
        <v>0</v>
      </c>
      <c r="I80" s="18">
        <v>1</v>
      </c>
      <c r="J80" s="18">
        <v>0</v>
      </c>
      <c r="K80" s="18">
        <v>0.02</v>
      </c>
      <c r="L80" s="18">
        <v>7.9</v>
      </c>
      <c r="M80" s="18">
        <v>9.1</v>
      </c>
      <c r="N80" s="18">
        <v>5</v>
      </c>
      <c r="O80" s="18">
        <v>0.87</v>
      </c>
      <c r="P80" s="17" t="s">
        <v>37</v>
      </c>
      <c r="Q80" s="17"/>
      <c r="R80" s="19"/>
    </row>
    <row r="81" spans="1:18" ht="14.25" customHeight="1" thickBot="1" x14ac:dyDescent="0.35">
      <c r="A81" s="22">
        <v>4</v>
      </c>
      <c r="B81" s="23" t="s">
        <v>38</v>
      </c>
      <c r="C81" s="24">
        <v>80</v>
      </c>
      <c r="D81" s="24">
        <v>6</v>
      </c>
      <c r="E81" s="24">
        <v>2.3199999999999998</v>
      </c>
      <c r="F81" s="24">
        <v>41.12</v>
      </c>
      <c r="G81" s="24">
        <v>208.8</v>
      </c>
      <c r="H81" s="24">
        <v>0.09</v>
      </c>
      <c r="I81" s="24">
        <v>0</v>
      </c>
      <c r="J81" s="24">
        <v>0</v>
      </c>
      <c r="K81" s="24">
        <v>1.36</v>
      </c>
      <c r="L81" s="24">
        <v>15.2</v>
      </c>
      <c r="M81" s="24">
        <v>52</v>
      </c>
      <c r="N81" s="24">
        <v>10.4</v>
      </c>
      <c r="O81" s="24">
        <v>0.96</v>
      </c>
      <c r="P81" s="76" t="s">
        <v>39</v>
      </c>
      <c r="Q81" s="77"/>
      <c r="R81" s="25"/>
    </row>
    <row r="82" spans="1:18" ht="15" thickBot="1" x14ac:dyDescent="0.35">
      <c r="A82" s="37"/>
      <c r="B82" s="38" t="s">
        <v>40</v>
      </c>
      <c r="C82" s="39">
        <v>557</v>
      </c>
      <c r="D82" s="39">
        <f t="shared" ref="D82:O82" si="9">SUM(D78:D81)</f>
        <v>25.46</v>
      </c>
      <c r="E82" s="39">
        <f t="shared" si="9"/>
        <v>35.86</v>
      </c>
      <c r="F82" s="39">
        <f t="shared" si="9"/>
        <v>123</v>
      </c>
      <c r="G82" s="39">
        <f t="shared" si="9"/>
        <v>830.90000000000009</v>
      </c>
      <c r="H82" s="39">
        <f t="shared" si="9"/>
        <v>0.191</v>
      </c>
      <c r="I82" s="39">
        <f t="shared" si="9"/>
        <v>1</v>
      </c>
      <c r="J82" s="39">
        <f t="shared" si="9"/>
        <v>92.100000000000009</v>
      </c>
      <c r="K82" s="39">
        <f t="shared" si="9"/>
        <v>5.26</v>
      </c>
      <c r="L82" s="39">
        <f t="shared" si="9"/>
        <v>155.1</v>
      </c>
      <c r="M82" s="39">
        <f t="shared" si="9"/>
        <v>213.5</v>
      </c>
      <c r="N82" s="39">
        <f t="shared" si="9"/>
        <v>37.799999999999997</v>
      </c>
      <c r="O82" s="39">
        <f t="shared" si="9"/>
        <v>3.87</v>
      </c>
      <c r="P82" s="75"/>
      <c r="Q82" s="74"/>
      <c r="R82" s="38">
        <v>94.89</v>
      </c>
    </row>
    <row r="83" spans="1:18" ht="15" thickBot="1" x14ac:dyDescent="0.35">
      <c r="A83" s="85" t="s">
        <v>94</v>
      </c>
      <c r="B83" s="86"/>
      <c r="C83" s="86"/>
      <c r="D83" s="86"/>
      <c r="E83" s="86"/>
      <c r="F83" s="86"/>
      <c r="G83" s="86"/>
      <c r="H83" s="86"/>
      <c r="I83" s="86"/>
      <c r="J83" s="86"/>
      <c r="K83" s="86"/>
      <c r="L83" s="86"/>
      <c r="M83" s="86"/>
      <c r="N83" s="86"/>
      <c r="O83" s="86"/>
      <c r="P83" s="86"/>
      <c r="Q83" s="86"/>
      <c r="R83" s="87"/>
    </row>
    <row r="84" spans="1:18" ht="15" thickBot="1" x14ac:dyDescent="0.35">
      <c r="A84" s="75" t="s">
        <v>24</v>
      </c>
      <c r="B84" s="73"/>
      <c r="C84" s="73"/>
      <c r="D84" s="73"/>
      <c r="E84" s="73"/>
      <c r="F84" s="73"/>
      <c r="G84" s="73"/>
      <c r="H84" s="73"/>
      <c r="I84" s="73"/>
      <c r="J84" s="73"/>
      <c r="K84" s="73"/>
      <c r="L84" s="73"/>
      <c r="M84" s="73"/>
      <c r="N84" s="73"/>
      <c r="O84" s="73"/>
      <c r="P84" s="73"/>
      <c r="Q84" s="73"/>
      <c r="R84" s="74"/>
    </row>
    <row r="85" spans="1:18" ht="15" thickBot="1" x14ac:dyDescent="0.35">
      <c r="A85" s="75" t="s">
        <v>25</v>
      </c>
      <c r="B85" s="73"/>
      <c r="C85" s="73"/>
      <c r="D85" s="73"/>
      <c r="E85" s="73"/>
      <c r="F85" s="73"/>
      <c r="G85" s="73"/>
      <c r="H85" s="73"/>
      <c r="I85" s="73"/>
      <c r="J85" s="73"/>
      <c r="K85" s="73"/>
      <c r="L85" s="73"/>
      <c r="M85" s="73"/>
      <c r="N85" s="73"/>
      <c r="O85" s="73"/>
      <c r="P85" s="73"/>
      <c r="Q85" s="73"/>
      <c r="R85" s="74"/>
    </row>
    <row r="86" spans="1:18" ht="14.25" customHeight="1" x14ac:dyDescent="0.3">
      <c r="A86" s="16">
        <v>1</v>
      </c>
      <c r="B86" s="17" t="s">
        <v>26</v>
      </c>
      <c r="C86" s="18">
        <v>7</v>
      </c>
      <c r="D86" s="18">
        <v>1.62</v>
      </c>
      <c r="E86" s="18">
        <v>2.0699999999999998</v>
      </c>
      <c r="F86" s="18">
        <v>0</v>
      </c>
      <c r="G86" s="18">
        <v>25.1</v>
      </c>
      <c r="H86" s="18">
        <v>2E-3</v>
      </c>
      <c r="I86" s="18">
        <v>0.04</v>
      </c>
      <c r="J86" s="18">
        <v>38.57</v>
      </c>
      <c r="K86" s="18">
        <v>0.04</v>
      </c>
      <c r="L86" s="18">
        <v>61.67</v>
      </c>
      <c r="M86" s="18">
        <v>35</v>
      </c>
      <c r="N86" s="18">
        <v>2.5</v>
      </c>
      <c r="O86" s="18">
        <v>7.0000000000000007E-2</v>
      </c>
      <c r="P86" s="17" t="s">
        <v>27</v>
      </c>
      <c r="Q86" s="17"/>
      <c r="R86" s="19"/>
    </row>
    <row r="87" spans="1:18" ht="14.25" customHeight="1" x14ac:dyDescent="0.3">
      <c r="A87" s="16">
        <v>2</v>
      </c>
      <c r="B87" s="20" t="s">
        <v>30</v>
      </c>
      <c r="C87" s="18">
        <v>100</v>
      </c>
      <c r="D87" s="18">
        <v>0.4</v>
      </c>
      <c r="E87" s="18">
        <v>0.4</v>
      </c>
      <c r="F87" s="18">
        <v>9.8000000000000007</v>
      </c>
      <c r="G87" s="18">
        <v>44</v>
      </c>
      <c r="H87" s="18">
        <v>0.03</v>
      </c>
      <c r="I87" s="18">
        <v>7</v>
      </c>
      <c r="J87" s="18">
        <v>0</v>
      </c>
      <c r="K87" s="18">
        <v>0.2</v>
      </c>
      <c r="L87" s="18">
        <v>16.100000000000001</v>
      </c>
      <c r="M87" s="18">
        <v>11</v>
      </c>
      <c r="N87" s="18">
        <v>9</v>
      </c>
      <c r="O87" s="18">
        <v>2.21</v>
      </c>
      <c r="P87" s="17" t="s">
        <v>31</v>
      </c>
      <c r="Q87" s="17"/>
      <c r="R87" s="21"/>
    </row>
    <row r="88" spans="1:18" ht="15.45" customHeight="1" x14ac:dyDescent="0.3">
      <c r="A88" s="33">
        <v>3</v>
      </c>
      <c r="B88" s="34" t="s">
        <v>78</v>
      </c>
      <c r="C88" s="45" t="s">
        <v>87</v>
      </c>
      <c r="D88" s="45">
        <v>8.6</v>
      </c>
      <c r="E88" s="45">
        <v>12.2</v>
      </c>
      <c r="F88" s="45">
        <v>41.8</v>
      </c>
      <c r="G88" s="45">
        <v>308.60000000000002</v>
      </c>
      <c r="H88" s="45">
        <v>0.22</v>
      </c>
      <c r="I88" s="45">
        <v>1.5</v>
      </c>
      <c r="J88" s="45">
        <v>46.85</v>
      </c>
      <c r="K88" s="45">
        <v>0.19</v>
      </c>
      <c r="L88" s="45">
        <v>151.69999999999999</v>
      </c>
      <c r="M88" s="45">
        <v>210.4</v>
      </c>
      <c r="N88" s="45">
        <v>53.82</v>
      </c>
      <c r="O88" s="45">
        <v>1.38</v>
      </c>
      <c r="P88" s="34" t="s">
        <v>95</v>
      </c>
      <c r="Q88" s="34"/>
      <c r="R88" s="34"/>
    </row>
    <row r="89" spans="1:18" x14ac:dyDescent="0.3">
      <c r="A89" s="33">
        <v>4</v>
      </c>
      <c r="B89" s="34" t="s">
        <v>73</v>
      </c>
      <c r="C89" s="45">
        <v>200</v>
      </c>
      <c r="D89" s="46">
        <v>0</v>
      </c>
      <c r="E89" s="46">
        <v>0</v>
      </c>
      <c r="F89" s="46">
        <v>15</v>
      </c>
      <c r="G89" s="46">
        <v>60</v>
      </c>
      <c r="H89" s="46">
        <v>0</v>
      </c>
      <c r="I89" s="46">
        <v>0</v>
      </c>
      <c r="J89" s="46">
        <v>0</v>
      </c>
      <c r="K89" s="46">
        <v>0</v>
      </c>
      <c r="L89" s="46">
        <v>3.4</v>
      </c>
      <c r="M89" s="46">
        <v>5.8</v>
      </c>
      <c r="N89" s="46">
        <v>0</v>
      </c>
      <c r="O89" s="46">
        <v>0.02</v>
      </c>
      <c r="P89" s="34" t="s">
        <v>74</v>
      </c>
      <c r="Q89" s="34"/>
      <c r="R89" s="34"/>
    </row>
    <row r="90" spans="1:18" ht="15" thickBot="1" x14ac:dyDescent="0.35">
      <c r="A90" s="35">
        <v>5</v>
      </c>
      <c r="B90" s="23" t="s">
        <v>46</v>
      </c>
      <c r="C90" s="24" t="s">
        <v>112</v>
      </c>
      <c r="D90" s="24">
        <v>3.9</v>
      </c>
      <c r="E90" s="24">
        <v>0.57999999999999996</v>
      </c>
      <c r="F90" s="24">
        <v>22.33</v>
      </c>
      <c r="G90" s="24">
        <v>110</v>
      </c>
      <c r="H90" s="24">
        <v>0.09</v>
      </c>
      <c r="I90" s="24">
        <v>0</v>
      </c>
      <c r="J90" s="24">
        <v>0</v>
      </c>
      <c r="K90" s="24">
        <v>0.86</v>
      </c>
      <c r="L90" s="24">
        <v>13.25</v>
      </c>
      <c r="M90" s="24">
        <v>74.8</v>
      </c>
      <c r="N90" s="24">
        <v>20</v>
      </c>
      <c r="O90" s="24">
        <v>1.4</v>
      </c>
      <c r="P90" s="76" t="s">
        <v>47</v>
      </c>
      <c r="Q90" s="77"/>
      <c r="R90" s="36"/>
    </row>
    <row r="91" spans="1:18" ht="15" thickBot="1" x14ac:dyDescent="0.35">
      <c r="A91" s="51"/>
      <c r="B91" s="52" t="s">
        <v>40</v>
      </c>
      <c r="C91" s="64">
        <v>592</v>
      </c>
      <c r="D91" s="64">
        <f t="shared" ref="D91:O91" si="10">SUM(D86:D90)</f>
        <v>14.52</v>
      </c>
      <c r="E91" s="64">
        <f t="shared" si="10"/>
        <v>15.249999999999998</v>
      </c>
      <c r="F91" s="64">
        <f t="shared" si="10"/>
        <v>88.929999999999993</v>
      </c>
      <c r="G91" s="64">
        <f t="shared" si="10"/>
        <v>547.70000000000005</v>
      </c>
      <c r="H91" s="64">
        <f t="shared" si="10"/>
        <v>0.34199999999999997</v>
      </c>
      <c r="I91" s="64">
        <f t="shared" si="10"/>
        <v>8.5399999999999991</v>
      </c>
      <c r="J91" s="64">
        <f t="shared" si="10"/>
        <v>85.42</v>
      </c>
      <c r="K91" s="64">
        <f t="shared" si="10"/>
        <v>1.29</v>
      </c>
      <c r="L91" s="64">
        <f t="shared" si="10"/>
        <v>246.12</v>
      </c>
      <c r="M91" s="64">
        <f t="shared" si="10"/>
        <v>337</v>
      </c>
      <c r="N91" s="64">
        <f t="shared" si="10"/>
        <v>85.32</v>
      </c>
      <c r="O91" s="64">
        <f t="shared" si="10"/>
        <v>5.08</v>
      </c>
      <c r="P91" s="83"/>
      <c r="Q91" s="84"/>
      <c r="R91" s="38">
        <v>94.89</v>
      </c>
    </row>
    <row r="92" spans="1:18" ht="15" thickBot="1" x14ac:dyDescent="0.35">
      <c r="A92" s="68" t="s">
        <v>97</v>
      </c>
      <c r="B92" s="69"/>
      <c r="C92" s="69"/>
      <c r="D92" s="69"/>
      <c r="E92" s="69"/>
      <c r="F92" s="69"/>
      <c r="G92" s="69"/>
      <c r="H92" s="69"/>
      <c r="I92" s="69"/>
      <c r="J92" s="69"/>
      <c r="K92" s="69"/>
      <c r="L92" s="69"/>
      <c r="M92" s="69"/>
      <c r="N92" s="69"/>
      <c r="O92" s="69"/>
      <c r="P92" s="69"/>
      <c r="Q92" s="69"/>
      <c r="R92" s="70"/>
    </row>
    <row r="93" spans="1:18" ht="15" thickBot="1" x14ac:dyDescent="0.35">
      <c r="A93" s="75" t="s">
        <v>25</v>
      </c>
      <c r="B93" s="73"/>
      <c r="C93" s="73"/>
      <c r="D93" s="73"/>
      <c r="E93" s="73"/>
      <c r="F93" s="73"/>
      <c r="G93" s="73"/>
      <c r="H93" s="73"/>
      <c r="I93" s="73"/>
      <c r="J93" s="73"/>
      <c r="K93" s="73"/>
      <c r="L93" s="73"/>
      <c r="M93" s="73"/>
      <c r="N93" s="73"/>
      <c r="O93" s="73"/>
      <c r="P93" s="73"/>
      <c r="Q93" s="73"/>
      <c r="R93" s="74"/>
    </row>
    <row r="94" spans="1:18" x14ac:dyDescent="0.3">
      <c r="A94" s="30">
        <v>1</v>
      </c>
      <c r="B94" s="31" t="s">
        <v>69</v>
      </c>
      <c r="C94" s="32" t="s">
        <v>41</v>
      </c>
      <c r="D94" s="32">
        <v>11.71</v>
      </c>
      <c r="E94" s="32">
        <v>9.01</v>
      </c>
      <c r="F94" s="32">
        <v>12.41</v>
      </c>
      <c r="G94" s="32">
        <v>177.3</v>
      </c>
      <c r="H94" s="32">
        <v>0.11</v>
      </c>
      <c r="I94" s="32">
        <v>1.34</v>
      </c>
      <c r="J94" s="32">
        <v>26.7</v>
      </c>
      <c r="K94" s="32">
        <v>1.1200000000000001</v>
      </c>
      <c r="L94" s="32">
        <v>41.9</v>
      </c>
      <c r="M94" s="32">
        <v>111.5</v>
      </c>
      <c r="N94" s="32">
        <v>22.1</v>
      </c>
      <c r="O94" s="32">
        <v>1.8</v>
      </c>
      <c r="P94" s="31" t="s">
        <v>70</v>
      </c>
      <c r="Q94" s="31"/>
      <c r="R94" s="47"/>
    </row>
    <row r="95" spans="1:18" x14ac:dyDescent="0.3">
      <c r="A95" s="33">
        <v>2</v>
      </c>
      <c r="B95" s="34" t="s">
        <v>81</v>
      </c>
      <c r="C95" s="45" t="s">
        <v>43</v>
      </c>
      <c r="D95" s="46">
        <v>11.8</v>
      </c>
      <c r="E95" s="46">
        <v>6.65</v>
      </c>
      <c r="F95" s="46">
        <v>52.9</v>
      </c>
      <c r="G95" s="46">
        <v>316</v>
      </c>
      <c r="H95" s="46">
        <v>0.28000000000000003</v>
      </c>
      <c r="I95" s="46">
        <v>0</v>
      </c>
      <c r="J95" s="46">
        <v>30.8</v>
      </c>
      <c r="K95" s="46">
        <v>0.83</v>
      </c>
      <c r="L95" s="46">
        <v>22.13</v>
      </c>
      <c r="M95" s="46">
        <v>27.97</v>
      </c>
      <c r="N95" s="46">
        <v>186.6</v>
      </c>
      <c r="O95" s="46">
        <v>6.28</v>
      </c>
      <c r="P95" s="34" t="s">
        <v>82</v>
      </c>
      <c r="Q95" s="34"/>
      <c r="R95" s="34"/>
    </row>
    <row r="96" spans="1:18" ht="14.25" customHeight="1" x14ac:dyDescent="0.3">
      <c r="A96" s="16">
        <v>3</v>
      </c>
      <c r="B96" s="17" t="s">
        <v>35</v>
      </c>
      <c r="C96" s="18" t="s">
        <v>36</v>
      </c>
      <c r="D96" s="18">
        <v>0.3</v>
      </c>
      <c r="E96" s="18">
        <v>0.1</v>
      </c>
      <c r="F96" s="18">
        <v>9.5</v>
      </c>
      <c r="G96" s="18">
        <v>40</v>
      </c>
      <c r="H96" s="18">
        <v>0</v>
      </c>
      <c r="I96" s="18">
        <v>1</v>
      </c>
      <c r="J96" s="18">
        <v>0</v>
      </c>
      <c r="K96" s="18">
        <v>0.02</v>
      </c>
      <c r="L96" s="18">
        <v>7.9</v>
      </c>
      <c r="M96" s="18">
        <v>9.1</v>
      </c>
      <c r="N96" s="18">
        <v>5</v>
      </c>
      <c r="O96" s="18">
        <v>0.87</v>
      </c>
      <c r="P96" s="17" t="s">
        <v>37</v>
      </c>
      <c r="Q96" s="17"/>
      <c r="R96" s="19"/>
    </row>
    <row r="97" spans="1:18" ht="15" thickBot="1" x14ac:dyDescent="0.35">
      <c r="A97" s="35">
        <v>4</v>
      </c>
      <c r="B97" s="23" t="s">
        <v>46</v>
      </c>
      <c r="C97" s="24" t="s">
        <v>116</v>
      </c>
      <c r="D97" s="24">
        <v>3.12</v>
      </c>
      <c r="E97" s="24">
        <v>0.46</v>
      </c>
      <c r="F97" s="24">
        <v>17.86</v>
      </c>
      <c r="G97" s="24">
        <v>88</v>
      </c>
      <c r="H97" s="24">
        <v>7.1999999999999995E-2</v>
      </c>
      <c r="I97" s="24">
        <v>0</v>
      </c>
      <c r="J97" s="24">
        <v>0</v>
      </c>
      <c r="K97" s="24">
        <v>0.68</v>
      </c>
      <c r="L97" s="24">
        <v>13.2</v>
      </c>
      <c r="M97" s="24">
        <v>59.8</v>
      </c>
      <c r="N97" s="24">
        <v>6.1</v>
      </c>
      <c r="O97" s="24">
        <v>1.1000000000000001</v>
      </c>
      <c r="P97" s="76" t="s">
        <v>47</v>
      </c>
      <c r="Q97" s="77"/>
      <c r="R97" s="36"/>
    </row>
    <row r="98" spans="1:18" ht="15" thickBot="1" x14ac:dyDescent="0.35">
      <c r="A98" s="51"/>
      <c r="B98" s="52" t="s">
        <v>40</v>
      </c>
      <c r="C98" s="64">
        <v>572</v>
      </c>
      <c r="D98" s="64">
        <f t="shared" ref="D98:O98" si="11">SUM(D94:D97)</f>
        <v>26.930000000000003</v>
      </c>
      <c r="E98" s="64">
        <f t="shared" si="11"/>
        <v>16.22</v>
      </c>
      <c r="F98" s="64">
        <f t="shared" si="11"/>
        <v>92.67</v>
      </c>
      <c r="G98" s="64">
        <f t="shared" si="11"/>
        <v>621.29999999999995</v>
      </c>
      <c r="H98" s="64">
        <f t="shared" si="11"/>
        <v>0.46200000000000002</v>
      </c>
      <c r="I98" s="64">
        <f t="shared" si="11"/>
        <v>2.34</v>
      </c>
      <c r="J98" s="64">
        <f t="shared" si="11"/>
        <v>57.5</v>
      </c>
      <c r="K98" s="64">
        <f t="shared" si="11"/>
        <v>2.6500000000000004</v>
      </c>
      <c r="L98" s="64">
        <f t="shared" si="11"/>
        <v>85.13000000000001</v>
      </c>
      <c r="M98" s="64">
        <f t="shared" si="11"/>
        <v>208.37</v>
      </c>
      <c r="N98" s="64">
        <f t="shared" si="11"/>
        <v>219.79999999999998</v>
      </c>
      <c r="O98" s="64">
        <f t="shared" si="11"/>
        <v>10.049999999999999</v>
      </c>
      <c r="P98" s="66"/>
      <c r="Q98" s="67"/>
      <c r="R98" s="38">
        <v>94.89</v>
      </c>
    </row>
    <row r="99" spans="1:18" ht="15" thickBot="1" x14ac:dyDescent="0.35">
      <c r="A99" s="68" t="s">
        <v>59</v>
      </c>
      <c r="B99" s="69"/>
      <c r="C99" s="69"/>
      <c r="D99" s="69"/>
      <c r="E99" s="69"/>
      <c r="F99" s="69"/>
      <c r="G99" s="69"/>
      <c r="H99" s="69"/>
      <c r="I99" s="69"/>
      <c r="J99" s="69"/>
      <c r="K99" s="69"/>
      <c r="L99" s="69"/>
      <c r="M99" s="69"/>
      <c r="N99" s="69"/>
      <c r="O99" s="69"/>
      <c r="P99" s="69"/>
      <c r="Q99" s="69"/>
      <c r="R99" s="70"/>
    </row>
    <row r="100" spans="1:18" ht="15" thickBot="1" x14ac:dyDescent="0.35">
      <c r="A100" s="75" t="s">
        <v>25</v>
      </c>
      <c r="B100" s="73"/>
      <c r="C100" s="73"/>
      <c r="D100" s="73"/>
      <c r="E100" s="73"/>
      <c r="F100" s="73"/>
      <c r="G100" s="73"/>
      <c r="H100" s="73"/>
      <c r="I100" s="73"/>
      <c r="J100" s="73"/>
      <c r="K100" s="73"/>
      <c r="L100" s="73"/>
      <c r="M100" s="73"/>
      <c r="N100" s="73"/>
      <c r="O100" s="73"/>
      <c r="P100" s="73"/>
      <c r="Q100" s="73"/>
      <c r="R100" s="74"/>
    </row>
    <row r="101" spans="1:18" ht="14.25" customHeight="1" x14ac:dyDescent="0.3">
      <c r="A101" s="16">
        <v>1</v>
      </c>
      <c r="B101" s="17" t="s">
        <v>28</v>
      </c>
      <c r="C101" s="18">
        <v>5</v>
      </c>
      <c r="D101" s="18">
        <v>0.04</v>
      </c>
      <c r="E101" s="18">
        <v>3.63</v>
      </c>
      <c r="F101" s="18">
        <v>7.0000000000000007E-2</v>
      </c>
      <c r="G101" s="18">
        <v>33.049999999999997</v>
      </c>
      <c r="H101" s="18">
        <v>0</v>
      </c>
      <c r="I101" s="18">
        <v>0</v>
      </c>
      <c r="J101" s="18">
        <v>2</v>
      </c>
      <c r="K101" s="18">
        <v>0.01</v>
      </c>
      <c r="L101" s="18">
        <v>0.12</v>
      </c>
      <c r="M101" s="18">
        <v>0.2</v>
      </c>
      <c r="N101" s="18">
        <v>0</v>
      </c>
      <c r="O101" s="18">
        <v>0</v>
      </c>
      <c r="P101" s="17" t="s">
        <v>29</v>
      </c>
      <c r="Q101" s="17"/>
      <c r="R101" s="19"/>
    </row>
    <row r="102" spans="1:18" ht="17.100000000000001" customHeight="1" x14ac:dyDescent="0.3">
      <c r="A102" s="30">
        <v>2</v>
      </c>
      <c r="B102" s="31" t="s">
        <v>76</v>
      </c>
      <c r="C102" s="32">
        <v>55</v>
      </c>
      <c r="D102" s="42">
        <v>3.25</v>
      </c>
      <c r="E102" s="42">
        <v>2.59</v>
      </c>
      <c r="F102" s="42">
        <v>41.3</v>
      </c>
      <c r="G102" s="42">
        <v>201.3</v>
      </c>
      <c r="H102" s="42">
        <v>4.3999999999999997E-2</v>
      </c>
      <c r="I102" s="42">
        <v>0</v>
      </c>
      <c r="J102" s="42">
        <v>3.3</v>
      </c>
      <c r="K102" s="42">
        <v>2.6</v>
      </c>
      <c r="L102" s="42">
        <v>6.05</v>
      </c>
      <c r="M102" s="42">
        <v>27.5</v>
      </c>
      <c r="N102" s="42">
        <v>4.95</v>
      </c>
      <c r="O102" s="42">
        <v>0.44</v>
      </c>
      <c r="P102" s="31" t="s">
        <v>77</v>
      </c>
      <c r="Q102" s="31"/>
      <c r="R102" s="31"/>
    </row>
    <row r="103" spans="1:18" ht="17.25" customHeight="1" x14ac:dyDescent="0.3">
      <c r="A103" s="33">
        <v>3</v>
      </c>
      <c r="B103" s="34" t="s">
        <v>98</v>
      </c>
      <c r="C103" s="45" t="s">
        <v>33</v>
      </c>
      <c r="D103" s="46">
        <v>10.1</v>
      </c>
      <c r="E103" s="46">
        <v>14.23</v>
      </c>
      <c r="F103" s="46">
        <v>37.130000000000003</v>
      </c>
      <c r="G103" s="46">
        <v>310.10000000000002</v>
      </c>
      <c r="H103" s="46">
        <v>0.21</v>
      </c>
      <c r="I103" s="46">
        <v>1.9</v>
      </c>
      <c r="J103" s="46">
        <v>55.3</v>
      </c>
      <c r="K103" s="46">
        <v>0.7</v>
      </c>
      <c r="L103" s="46">
        <v>197.9</v>
      </c>
      <c r="M103" s="46">
        <v>258.39999999999998</v>
      </c>
      <c r="N103" s="46">
        <v>69.5</v>
      </c>
      <c r="O103" s="46">
        <v>1.6</v>
      </c>
      <c r="P103" s="31" t="s">
        <v>99</v>
      </c>
      <c r="Q103" s="31"/>
      <c r="R103" s="34"/>
    </row>
    <row r="104" spans="1:18" ht="17.25" customHeight="1" x14ac:dyDescent="0.3">
      <c r="A104" s="33">
        <v>4</v>
      </c>
      <c r="B104" s="17" t="s">
        <v>57</v>
      </c>
      <c r="C104" s="18">
        <v>200</v>
      </c>
      <c r="D104" s="18">
        <v>0.6</v>
      </c>
      <c r="E104" s="18">
        <v>0.1</v>
      </c>
      <c r="F104" s="18">
        <v>20.100000000000001</v>
      </c>
      <c r="G104" s="18">
        <v>84</v>
      </c>
      <c r="H104" s="18">
        <v>0.01</v>
      </c>
      <c r="I104" s="18">
        <v>0.2</v>
      </c>
      <c r="J104" s="18">
        <v>0</v>
      </c>
      <c r="K104" s="18">
        <v>0.4</v>
      </c>
      <c r="L104" s="18">
        <v>20.100000000000001</v>
      </c>
      <c r="M104" s="18">
        <v>19.2</v>
      </c>
      <c r="N104" s="18">
        <v>14.4</v>
      </c>
      <c r="O104" s="18">
        <v>0.69</v>
      </c>
      <c r="P104" s="17" t="s">
        <v>58</v>
      </c>
      <c r="Q104" s="17"/>
      <c r="R104" s="34"/>
    </row>
    <row r="105" spans="1:18" ht="15" thickBot="1" x14ac:dyDescent="0.35">
      <c r="A105" s="35">
        <v>5</v>
      </c>
      <c r="B105" s="23" t="s">
        <v>38</v>
      </c>
      <c r="C105" s="24">
        <v>40</v>
      </c>
      <c r="D105" s="24">
        <v>3</v>
      </c>
      <c r="E105" s="24">
        <v>1.1599999999999999</v>
      </c>
      <c r="F105" s="24">
        <v>20.6</v>
      </c>
      <c r="G105" s="24">
        <v>104.4</v>
      </c>
      <c r="H105" s="24">
        <v>4.3999999999999997E-2</v>
      </c>
      <c r="I105" s="24">
        <v>0</v>
      </c>
      <c r="J105" s="24">
        <v>0</v>
      </c>
      <c r="K105" s="24">
        <v>0.68</v>
      </c>
      <c r="L105" s="24">
        <v>7.6</v>
      </c>
      <c r="M105" s="24">
        <v>26</v>
      </c>
      <c r="N105" s="24">
        <v>5.2</v>
      </c>
      <c r="O105" s="24">
        <v>0.48</v>
      </c>
      <c r="P105" s="76" t="s">
        <v>39</v>
      </c>
      <c r="Q105" s="77"/>
      <c r="R105" s="36"/>
    </row>
    <row r="106" spans="1:18" ht="15" thickBot="1" x14ac:dyDescent="0.35">
      <c r="A106" s="51"/>
      <c r="B106" s="52" t="s">
        <v>40</v>
      </c>
      <c r="C106" s="64">
        <v>555</v>
      </c>
      <c r="D106" s="64">
        <f t="shared" ref="D106:O106" si="12">SUM(D101:D105)</f>
        <v>16.990000000000002</v>
      </c>
      <c r="E106" s="64">
        <f t="shared" si="12"/>
        <v>21.71</v>
      </c>
      <c r="F106" s="64">
        <f t="shared" si="12"/>
        <v>119.19999999999999</v>
      </c>
      <c r="G106" s="64">
        <f t="shared" si="12"/>
        <v>732.85</v>
      </c>
      <c r="H106" s="64">
        <f t="shared" si="12"/>
        <v>0.308</v>
      </c>
      <c r="I106" s="64">
        <f t="shared" si="12"/>
        <v>2.1</v>
      </c>
      <c r="J106" s="64">
        <f t="shared" si="12"/>
        <v>60.599999999999994</v>
      </c>
      <c r="K106" s="64">
        <f t="shared" si="12"/>
        <v>4.3899999999999997</v>
      </c>
      <c r="L106" s="64">
        <f t="shared" si="12"/>
        <v>231.76999999999998</v>
      </c>
      <c r="M106" s="64">
        <f t="shared" si="12"/>
        <v>331.29999999999995</v>
      </c>
      <c r="N106" s="64">
        <f t="shared" si="12"/>
        <v>94.050000000000011</v>
      </c>
      <c r="O106" s="64">
        <f t="shared" si="12"/>
        <v>3.21</v>
      </c>
      <c r="P106" s="66"/>
      <c r="Q106" s="67"/>
      <c r="R106" s="38">
        <v>94.89</v>
      </c>
    </row>
    <row r="107" spans="1:18" ht="15" thickBot="1" x14ac:dyDescent="0.35">
      <c r="A107" s="68" t="s">
        <v>66</v>
      </c>
      <c r="B107" s="69"/>
      <c r="C107" s="69"/>
      <c r="D107" s="69"/>
      <c r="E107" s="69"/>
      <c r="F107" s="69"/>
      <c r="G107" s="69"/>
      <c r="H107" s="69"/>
      <c r="I107" s="69"/>
      <c r="J107" s="69"/>
      <c r="K107" s="69"/>
      <c r="L107" s="69"/>
      <c r="M107" s="69"/>
      <c r="N107" s="69"/>
      <c r="O107" s="69"/>
      <c r="P107" s="69"/>
      <c r="Q107" s="69"/>
      <c r="R107" s="70"/>
    </row>
    <row r="108" spans="1:18" ht="15" thickBot="1" x14ac:dyDescent="0.35">
      <c r="A108" s="75" t="s">
        <v>25</v>
      </c>
      <c r="B108" s="73"/>
      <c r="C108" s="73"/>
      <c r="D108" s="73"/>
      <c r="E108" s="73"/>
      <c r="F108" s="73"/>
      <c r="G108" s="73"/>
      <c r="H108" s="73"/>
      <c r="I108" s="73"/>
      <c r="J108" s="73"/>
      <c r="K108" s="73"/>
      <c r="L108" s="73"/>
      <c r="M108" s="73"/>
      <c r="N108" s="73"/>
      <c r="O108" s="73"/>
      <c r="P108" s="73"/>
      <c r="Q108" s="73"/>
      <c r="R108" s="74"/>
    </row>
    <row r="109" spans="1:18" x14ac:dyDescent="0.3">
      <c r="A109" s="30">
        <v>1</v>
      </c>
      <c r="B109" s="31" t="s">
        <v>100</v>
      </c>
      <c r="C109" s="32" t="s">
        <v>41</v>
      </c>
      <c r="D109" s="42">
        <v>10.8</v>
      </c>
      <c r="E109" s="42">
        <v>10.130000000000001</v>
      </c>
      <c r="F109" s="42">
        <v>8.35</v>
      </c>
      <c r="G109" s="42">
        <v>167.5</v>
      </c>
      <c r="H109" s="42">
        <v>6.0999999999999999E-2</v>
      </c>
      <c r="I109" s="42">
        <v>1.74</v>
      </c>
      <c r="J109" s="42">
        <v>41.4</v>
      </c>
      <c r="K109" s="42">
        <v>0.77</v>
      </c>
      <c r="L109" s="42">
        <v>30.7</v>
      </c>
      <c r="M109" s="42">
        <v>105.9</v>
      </c>
      <c r="N109" s="42">
        <v>19.3</v>
      </c>
      <c r="O109" s="42">
        <v>1.22</v>
      </c>
      <c r="P109" s="31" t="s">
        <v>101</v>
      </c>
      <c r="Q109" s="31"/>
      <c r="R109" s="31"/>
    </row>
    <row r="110" spans="1:18" ht="15.9" customHeight="1" x14ac:dyDescent="0.3">
      <c r="A110" s="33">
        <v>2</v>
      </c>
      <c r="B110" s="34" t="s">
        <v>114</v>
      </c>
      <c r="C110" s="45" t="s">
        <v>43</v>
      </c>
      <c r="D110" s="46">
        <v>9.1</v>
      </c>
      <c r="E110" s="46">
        <v>6.27</v>
      </c>
      <c r="F110" s="46">
        <v>51.7</v>
      </c>
      <c r="G110" s="46">
        <v>297.3</v>
      </c>
      <c r="H110" s="46">
        <v>0.24</v>
      </c>
      <c r="I110" s="46">
        <v>0</v>
      </c>
      <c r="J110" s="46">
        <v>30.8</v>
      </c>
      <c r="K110" s="46">
        <v>0.31</v>
      </c>
      <c r="L110" s="46">
        <v>24.73</v>
      </c>
      <c r="M110" s="46">
        <v>185.3</v>
      </c>
      <c r="N110" s="46">
        <v>65.2</v>
      </c>
      <c r="O110" s="46">
        <v>2.15</v>
      </c>
      <c r="P110" s="34" t="s">
        <v>115</v>
      </c>
      <c r="Q110" s="34"/>
      <c r="R110" s="34"/>
    </row>
    <row r="111" spans="1:18" ht="14.25" customHeight="1" x14ac:dyDescent="0.3">
      <c r="A111" s="16">
        <v>3</v>
      </c>
      <c r="B111" s="17" t="s">
        <v>35</v>
      </c>
      <c r="C111" s="18" t="s">
        <v>36</v>
      </c>
      <c r="D111" s="18">
        <v>0.3</v>
      </c>
      <c r="E111" s="18">
        <v>0.1</v>
      </c>
      <c r="F111" s="18">
        <v>9.5</v>
      </c>
      <c r="G111" s="18">
        <v>40</v>
      </c>
      <c r="H111" s="18">
        <v>0</v>
      </c>
      <c r="I111" s="18">
        <v>1</v>
      </c>
      <c r="J111" s="18">
        <v>0</v>
      </c>
      <c r="K111" s="18">
        <v>0.02</v>
      </c>
      <c r="L111" s="18">
        <v>7.9</v>
      </c>
      <c r="M111" s="18">
        <v>9.1</v>
      </c>
      <c r="N111" s="18">
        <v>5</v>
      </c>
      <c r="O111" s="18">
        <v>0.87</v>
      </c>
      <c r="P111" s="17" t="s">
        <v>37</v>
      </c>
      <c r="Q111" s="17"/>
      <c r="R111" s="19"/>
    </row>
    <row r="112" spans="1:18" ht="15" thickBot="1" x14ac:dyDescent="0.35">
      <c r="A112" s="35">
        <v>4</v>
      </c>
      <c r="B112" s="23" t="s">
        <v>46</v>
      </c>
      <c r="C112" s="24" t="s">
        <v>116</v>
      </c>
      <c r="D112" s="24">
        <v>3.12</v>
      </c>
      <c r="E112" s="24">
        <v>0.46</v>
      </c>
      <c r="F112" s="24">
        <v>17.86</v>
      </c>
      <c r="G112" s="24">
        <v>88</v>
      </c>
      <c r="H112" s="24">
        <v>7.1999999999999995E-2</v>
      </c>
      <c r="I112" s="24">
        <v>0</v>
      </c>
      <c r="J112" s="24">
        <v>0</v>
      </c>
      <c r="K112" s="24">
        <v>0.68</v>
      </c>
      <c r="L112" s="24">
        <v>13.2</v>
      </c>
      <c r="M112" s="24">
        <v>59.8</v>
      </c>
      <c r="N112" s="24">
        <v>6.1</v>
      </c>
      <c r="O112" s="24">
        <v>1.1000000000000001</v>
      </c>
      <c r="P112" s="76" t="s">
        <v>47</v>
      </c>
      <c r="Q112" s="77"/>
      <c r="R112" s="36"/>
    </row>
    <row r="113" spans="1:18" ht="15" thickBot="1" x14ac:dyDescent="0.35">
      <c r="A113" s="51"/>
      <c r="B113" s="52" t="s">
        <v>40</v>
      </c>
      <c r="C113" s="64">
        <v>572</v>
      </c>
      <c r="D113" s="64">
        <f t="shared" ref="D113:O113" si="13">SUM(D109:D112)</f>
        <v>23.32</v>
      </c>
      <c r="E113" s="64">
        <f t="shared" si="13"/>
        <v>16.96</v>
      </c>
      <c r="F113" s="64">
        <f t="shared" si="13"/>
        <v>87.410000000000011</v>
      </c>
      <c r="G113" s="64">
        <f t="shared" si="13"/>
        <v>592.79999999999995</v>
      </c>
      <c r="H113" s="64">
        <f t="shared" si="13"/>
        <v>0.373</v>
      </c>
      <c r="I113" s="64">
        <f t="shared" si="13"/>
        <v>2.74</v>
      </c>
      <c r="J113" s="64">
        <f t="shared" si="13"/>
        <v>72.2</v>
      </c>
      <c r="K113" s="64">
        <f t="shared" si="13"/>
        <v>1.7800000000000002</v>
      </c>
      <c r="L113" s="64">
        <f t="shared" si="13"/>
        <v>76.53</v>
      </c>
      <c r="M113" s="64">
        <f t="shared" si="13"/>
        <v>360.10000000000008</v>
      </c>
      <c r="N113" s="64">
        <f t="shared" si="13"/>
        <v>95.6</v>
      </c>
      <c r="O113" s="64">
        <f t="shared" si="13"/>
        <v>5.34</v>
      </c>
      <c r="P113" s="66"/>
      <c r="Q113" s="67"/>
      <c r="R113" s="38">
        <v>94.89</v>
      </c>
    </row>
    <row r="114" spans="1:18" ht="15" thickBot="1" x14ac:dyDescent="0.35">
      <c r="A114" s="68" t="s">
        <v>75</v>
      </c>
      <c r="B114" s="69"/>
      <c r="C114" s="69"/>
      <c r="D114" s="69"/>
      <c r="E114" s="69"/>
      <c r="F114" s="69"/>
      <c r="G114" s="69"/>
      <c r="H114" s="69"/>
      <c r="I114" s="69"/>
      <c r="J114" s="69"/>
      <c r="K114" s="69"/>
      <c r="L114" s="69"/>
      <c r="M114" s="69"/>
      <c r="N114" s="69"/>
      <c r="O114" s="69"/>
      <c r="P114" s="69"/>
      <c r="Q114" s="69"/>
      <c r="R114" s="70"/>
    </row>
    <row r="115" spans="1:18" ht="15" thickBot="1" x14ac:dyDescent="0.35">
      <c r="A115" s="75" t="s">
        <v>25</v>
      </c>
      <c r="B115" s="73"/>
      <c r="C115" s="73"/>
      <c r="D115" s="73"/>
      <c r="E115" s="73"/>
      <c r="F115" s="73"/>
      <c r="G115" s="73"/>
      <c r="H115" s="73"/>
      <c r="I115" s="73"/>
      <c r="J115" s="73"/>
      <c r="K115" s="73"/>
      <c r="L115" s="73"/>
      <c r="M115" s="73"/>
      <c r="N115" s="73"/>
      <c r="O115" s="73"/>
      <c r="P115" s="73"/>
      <c r="Q115" s="73"/>
      <c r="R115" s="74"/>
    </row>
    <row r="116" spans="1:18" ht="14.25" customHeight="1" x14ac:dyDescent="0.3">
      <c r="A116" s="16">
        <v>1</v>
      </c>
      <c r="B116" s="20" t="s">
        <v>30</v>
      </c>
      <c r="C116" s="18">
        <v>100</v>
      </c>
      <c r="D116" s="18">
        <v>0.4</v>
      </c>
      <c r="E116" s="18">
        <v>0.4</v>
      </c>
      <c r="F116" s="18">
        <v>9.8000000000000007</v>
      </c>
      <c r="G116" s="18">
        <v>44</v>
      </c>
      <c r="H116" s="18">
        <v>0.03</v>
      </c>
      <c r="I116" s="18">
        <v>7</v>
      </c>
      <c r="J116" s="18">
        <v>0</v>
      </c>
      <c r="K116" s="18">
        <v>0.2</v>
      </c>
      <c r="L116" s="18">
        <v>16.100000000000001</v>
      </c>
      <c r="M116" s="18">
        <v>11</v>
      </c>
      <c r="N116" s="18">
        <v>9</v>
      </c>
      <c r="O116" s="18">
        <v>2.21</v>
      </c>
      <c r="P116" s="17" t="s">
        <v>31</v>
      </c>
      <c r="Q116" s="17"/>
      <c r="R116" s="21"/>
    </row>
    <row r="117" spans="1:18" ht="15.9" customHeight="1" x14ac:dyDescent="0.3">
      <c r="A117" s="33">
        <v>2</v>
      </c>
      <c r="B117" s="34" t="s">
        <v>64</v>
      </c>
      <c r="C117" s="45">
        <v>200</v>
      </c>
      <c r="D117" s="46">
        <v>15.3</v>
      </c>
      <c r="E117" s="46">
        <v>18.399999999999999</v>
      </c>
      <c r="F117" s="46">
        <v>41.2</v>
      </c>
      <c r="G117" s="46">
        <v>318</v>
      </c>
      <c r="H117" s="46">
        <v>7.0000000000000007E-2</v>
      </c>
      <c r="I117" s="46">
        <v>0</v>
      </c>
      <c r="J117" s="46">
        <v>78</v>
      </c>
      <c r="K117" s="46">
        <v>1.7</v>
      </c>
      <c r="L117" s="46">
        <v>112</v>
      </c>
      <c r="M117" s="46">
        <v>117</v>
      </c>
      <c r="N117" s="46">
        <v>17</v>
      </c>
      <c r="O117" s="46">
        <v>1.53</v>
      </c>
      <c r="P117" s="34" t="s">
        <v>65</v>
      </c>
      <c r="Q117" s="34"/>
      <c r="R117" s="34"/>
    </row>
    <row r="118" spans="1:18" x14ac:dyDescent="0.3">
      <c r="A118" s="33">
        <v>3</v>
      </c>
      <c r="B118" s="17" t="s">
        <v>44</v>
      </c>
      <c r="C118" s="18">
        <v>200</v>
      </c>
      <c r="D118" s="18">
        <v>0.2</v>
      </c>
      <c r="E118" s="18">
        <v>0.1</v>
      </c>
      <c r="F118" s="18">
        <v>9.3000000000000007</v>
      </c>
      <c r="G118" s="18">
        <v>38</v>
      </c>
      <c r="H118" s="18">
        <v>0</v>
      </c>
      <c r="I118" s="18">
        <v>0</v>
      </c>
      <c r="J118" s="18">
        <v>0</v>
      </c>
      <c r="K118" s="18">
        <v>0</v>
      </c>
      <c r="L118" s="18">
        <v>5.0999999999999996</v>
      </c>
      <c r="M118" s="18">
        <v>7.7</v>
      </c>
      <c r="N118" s="18">
        <v>4.2</v>
      </c>
      <c r="O118" s="18">
        <v>0.82</v>
      </c>
      <c r="P118" s="17" t="s">
        <v>45</v>
      </c>
      <c r="Q118" s="17"/>
      <c r="R118" s="34"/>
    </row>
    <row r="119" spans="1:18" ht="14.25" customHeight="1" thickBot="1" x14ac:dyDescent="0.35">
      <c r="A119" s="22">
        <v>4</v>
      </c>
      <c r="B119" s="23" t="s">
        <v>38</v>
      </c>
      <c r="C119" s="24">
        <v>50</v>
      </c>
      <c r="D119" s="24">
        <v>3.8</v>
      </c>
      <c r="E119" s="24">
        <v>1.5</v>
      </c>
      <c r="F119" s="24">
        <v>25.7</v>
      </c>
      <c r="G119" s="24">
        <v>130.5</v>
      </c>
      <c r="H119" s="24">
        <v>0.06</v>
      </c>
      <c r="I119" s="24">
        <v>0</v>
      </c>
      <c r="J119" s="24">
        <v>0</v>
      </c>
      <c r="K119" s="24">
        <v>0.85</v>
      </c>
      <c r="L119" s="24">
        <v>9.5</v>
      </c>
      <c r="M119" s="24">
        <v>32.5</v>
      </c>
      <c r="N119" s="24">
        <v>6.5</v>
      </c>
      <c r="O119" s="24">
        <v>0.6</v>
      </c>
      <c r="P119" s="76" t="s">
        <v>39</v>
      </c>
      <c r="Q119" s="77"/>
      <c r="R119" s="25"/>
    </row>
    <row r="120" spans="1:18" ht="15" thickBot="1" x14ac:dyDescent="0.35">
      <c r="A120" s="51"/>
      <c r="B120" s="52" t="s">
        <v>40</v>
      </c>
      <c r="C120" s="64">
        <v>550</v>
      </c>
      <c r="D120" s="53">
        <f t="shared" ref="D120:O120" si="14">SUM(D116:D119)</f>
        <v>19.7</v>
      </c>
      <c r="E120" s="53">
        <f t="shared" si="14"/>
        <v>20.399999999999999</v>
      </c>
      <c r="F120" s="53">
        <f t="shared" si="14"/>
        <v>86</v>
      </c>
      <c r="G120" s="53">
        <f t="shared" si="14"/>
        <v>530.5</v>
      </c>
      <c r="H120" s="53">
        <f t="shared" si="14"/>
        <v>0.16</v>
      </c>
      <c r="I120" s="53">
        <f t="shared" si="14"/>
        <v>7</v>
      </c>
      <c r="J120" s="53">
        <f t="shared" si="14"/>
        <v>78</v>
      </c>
      <c r="K120" s="53">
        <f t="shared" si="14"/>
        <v>2.75</v>
      </c>
      <c r="L120" s="53">
        <f t="shared" si="14"/>
        <v>142.69999999999999</v>
      </c>
      <c r="M120" s="53">
        <f t="shared" si="14"/>
        <v>168.2</v>
      </c>
      <c r="N120" s="53">
        <f t="shared" si="14"/>
        <v>36.700000000000003</v>
      </c>
      <c r="O120" s="53">
        <f t="shared" si="14"/>
        <v>5.16</v>
      </c>
      <c r="P120" s="66"/>
      <c r="Q120" s="67"/>
      <c r="R120" s="38">
        <v>94.89</v>
      </c>
    </row>
    <row r="121" spans="1:18" ht="15" thickBot="1" x14ac:dyDescent="0.35">
      <c r="A121" s="68" t="s">
        <v>102</v>
      </c>
      <c r="B121" s="69"/>
      <c r="C121" s="69"/>
      <c r="D121" s="69"/>
      <c r="E121" s="69"/>
      <c r="F121" s="69"/>
      <c r="G121" s="69"/>
      <c r="H121" s="69"/>
      <c r="I121" s="69"/>
      <c r="J121" s="69"/>
      <c r="K121" s="69"/>
      <c r="L121" s="69"/>
      <c r="M121" s="69"/>
      <c r="N121" s="69"/>
      <c r="O121" s="69"/>
      <c r="P121" s="69"/>
      <c r="Q121" s="69"/>
      <c r="R121" s="70"/>
    </row>
    <row r="122" spans="1:18" ht="15" thickBot="1" x14ac:dyDescent="0.35">
      <c r="A122" s="75" t="s">
        <v>24</v>
      </c>
      <c r="B122" s="73"/>
      <c r="C122" s="73"/>
      <c r="D122" s="73"/>
      <c r="E122" s="73"/>
      <c r="F122" s="73"/>
      <c r="G122" s="73"/>
      <c r="H122" s="73"/>
      <c r="I122" s="73"/>
      <c r="J122" s="73"/>
      <c r="K122" s="73"/>
      <c r="L122" s="73"/>
      <c r="M122" s="73"/>
      <c r="N122" s="73"/>
      <c r="O122" s="73"/>
      <c r="P122" s="73"/>
      <c r="Q122" s="73"/>
      <c r="R122" s="74"/>
    </row>
    <row r="123" spans="1:18" ht="15" thickBot="1" x14ac:dyDescent="0.35">
      <c r="A123" s="75" t="s">
        <v>25</v>
      </c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4"/>
    </row>
    <row r="124" spans="1:18" ht="15.45" customHeight="1" x14ac:dyDescent="0.3">
      <c r="A124" s="30">
        <v>1</v>
      </c>
      <c r="B124" s="48" t="s">
        <v>117</v>
      </c>
      <c r="C124" s="32">
        <v>100</v>
      </c>
      <c r="D124" s="32">
        <v>1.45</v>
      </c>
      <c r="E124" s="32">
        <v>6</v>
      </c>
      <c r="F124" s="32">
        <v>8.4</v>
      </c>
      <c r="G124" s="32">
        <v>94</v>
      </c>
      <c r="H124" s="32">
        <v>0.02</v>
      </c>
      <c r="I124" s="32">
        <v>17</v>
      </c>
      <c r="J124" s="32">
        <v>0</v>
      </c>
      <c r="K124" s="32">
        <v>2.8</v>
      </c>
      <c r="L124" s="32">
        <v>40</v>
      </c>
      <c r="M124" s="32">
        <v>28</v>
      </c>
      <c r="N124" s="32">
        <v>16</v>
      </c>
      <c r="O124" s="32">
        <v>0.53</v>
      </c>
      <c r="P124" s="31" t="s">
        <v>118</v>
      </c>
      <c r="Q124" s="31"/>
      <c r="R124" s="31"/>
    </row>
    <row r="125" spans="1:18" ht="17.25" customHeight="1" x14ac:dyDescent="0.3">
      <c r="A125" s="33">
        <v>2</v>
      </c>
      <c r="B125" s="48" t="s">
        <v>103</v>
      </c>
      <c r="C125" s="45" t="s">
        <v>110</v>
      </c>
      <c r="D125" s="46">
        <v>13.1</v>
      </c>
      <c r="E125" s="46">
        <v>18.309999999999999</v>
      </c>
      <c r="F125" s="46">
        <v>3.22</v>
      </c>
      <c r="G125" s="46">
        <v>242.62</v>
      </c>
      <c r="H125" s="46">
        <v>7.0000000000000007E-2</v>
      </c>
      <c r="I125" s="46">
        <v>0.46200000000000002</v>
      </c>
      <c r="J125" s="46">
        <v>289.38</v>
      </c>
      <c r="K125" s="46">
        <v>1.1619999999999999</v>
      </c>
      <c r="L125" s="46">
        <v>116.62</v>
      </c>
      <c r="M125" s="46">
        <v>226.38</v>
      </c>
      <c r="N125" s="46">
        <v>18.62</v>
      </c>
      <c r="O125" s="46">
        <v>2.4500000000000002</v>
      </c>
      <c r="P125" s="31" t="s">
        <v>104</v>
      </c>
      <c r="Q125" s="31"/>
      <c r="R125" s="34"/>
    </row>
    <row r="126" spans="1:18" ht="14.25" customHeight="1" x14ac:dyDescent="0.3">
      <c r="A126" s="16">
        <v>3</v>
      </c>
      <c r="B126" s="17" t="s">
        <v>35</v>
      </c>
      <c r="C126" s="18" t="s">
        <v>36</v>
      </c>
      <c r="D126" s="18">
        <v>0.3</v>
      </c>
      <c r="E126" s="18">
        <v>0.1</v>
      </c>
      <c r="F126" s="18">
        <v>9.5</v>
      </c>
      <c r="G126" s="18">
        <v>40</v>
      </c>
      <c r="H126" s="18">
        <v>0</v>
      </c>
      <c r="I126" s="18">
        <v>1</v>
      </c>
      <c r="J126" s="18">
        <v>0</v>
      </c>
      <c r="K126" s="18">
        <v>0.02</v>
      </c>
      <c r="L126" s="18">
        <v>7.9</v>
      </c>
      <c r="M126" s="18">
        <v>9.1</v>
      </c>
      <c r="N126" s="18">
        <v>5</v>
      </c>
      <c r="O126" s="18">
        <v>0.87</v>
      </c>
      <c r="P126" s="17" t="s">
        <v>37</v>
      </c>
      <c r="Q126" s="17"/>
      <c r="R126" s="19"/>
    </row>
    <row r="127" spans="1:18" ht="15" thickBot="1" x14ac:dyDescent="0.35">
      <c r="A127" s="35">
        <v>4</v>
      </c>
      <c r="B127" s="23" t="s">
        <v>46</v>
      </c>
      <c r="C127" s="24" t="s">
        <v>96</v>
      </c>
      <c r="D127" s="24">
        <v>7.8</v>
      </c>
      <c r="E127" s="24">
        <v>1.1499999999999999</v>
      </c>
      <c r="F127" s="24">
        <v>44.65</v>
      </c>
      <c r="G127" s="24">
        <v>220</v>
      </c>
      <c r="H127" s="24">
        <v>0.19</v>
      </c>
      <c r="I127" s="24">
        <v>0</v>
      </c>
      <c r="J127" s="24">
        <v>0</v>
      </c>
      <c r="K127" s="24">
        <v>1.8</v>
      </c>
      <c r="L127" s="24">
        <v>26.5</v>
      </c>
      <c r="M127" s="24">
        <v>149.5</v>
      </c>
      <c r="N127" s="24">
        <v>40</v>
      </c>
      <c r="O127" s="24">
        <v>1.8</v>
      </c>
      <c r="P127" s="76" t="s">
        <v>119</v>
      </c>
      <c r="Q127" s="77"/>
      <c r="R127" s="36"/>
    </row>
    <row r="128" spans="1:18" ht="15" thickBot="1" x14ac:dyDescent="0.35">
      <c r="A128" s="51"/>
      <c r="B128" s="52" t="s">
        <v>48</v>
      </c>
      <c r="C128" s="64">
        <v>552</v>
      </c>
      <c r="D128" s="64">
        <f t="shared" ref="D128:O128" si="15">SUM(D124:D127)</f>
        <v>22.65</v>
      </c>
      <c r="E128" s="64">
        <f t="shared" si="15"/>
        <v>25.56</v>
      </c>
      <c r="F128" s="64">
        <f t="shared" si="15"/>
        <v>65.77</v>
      </c>
      <c r="G128" s="64">
        <f t="shared" si="15"/>
        <v>596.62</v>
      </c>
      <c r="H128" s="64">
        <f t="shared" si="15"/>
        <v>0.28000000000000003</v>
      </c>
      <c r="I128" s="64">
        <f t="shared" si="15"/>
        <v>18.462</v>
      </c>
      <c r="J128" s="64">
        <f t="shared" si="15"/>
        <v>289.38</v>
      </c>
      <c r="K128" s="64">
        <f t="shared" si="15"/>
        <v>5.782</v>
      </c>
      <c r="L128" s="64">
        <f t="shared" si="15"/>
        <v>191.02</v>
      </c>
      <c r="M128" s="64">
        <f t="shared" si="15"/>
        <v>412.98</v>
      </c>
      <c r="N128" s="64">
        <f t="shared" si="15"/>
        <v>79.62</v>
      </c>
      <c r="O128" s="64">
        <f t="shared" si="15"/>
        <v>5.65</v>
      </c>
      <c r="P128" s="66"/>
      <c r="Q128" s="67"/>
      <c r="R128" s="38">
        <v>94.89</v>
      </c>
    </row>
    <row r="129" spans="1:18" ht="15" thickBot="1" x14ac:dyDescent="0.35">
      <c r="A129" s="68" t="s">
        <v>49</v>
      </c>
      <c r="B129" s="69"/>
      <c r="C129" s="69"/>
      <c r="D129" s="69"/>
      <c r="E129" s="69"/>
      <c r="F129" s="69"/>
      <c r="G129" s="69"/>
      <c r="H129" s="69"/>
      <c r="I129" s="69"/>
      <c r="J129" s="69"/>
      <c r="K129" s="69"/>
      <c r="L129" s="69"/>
      <c r="M129" s="69"/>
      <c r="N129" s="69"/>
      <c r="O129" s="69"/>
      <c r="P129" s="69"/>
      <c r="Q129" s="69"/>
      <c r="R129" s="70"/>
    </row>
    <row r="130" spans="1:18" ht="15" thickBot="1" x14ac:dyDescent="0.35">
      <c r="A130" s="71" t="s">
        <v>25</v>
      </c>
      <c r="B130" s="72"/>
      <c r="C130" s="73"/>
      <c r="D130" s="73"/>
      <c r="E130" s="73"/>
      <c r="F130" s="73"/>
      <c r="G130" s="73"/>
      <c r="H130" s="73"/>
      <c r="I130" s="73"/>
      <c r="J130" s="73"/>
      <c r="K130" s="73"/>
      <c r="L130" s="73"/>
      <c r="M130" s="73"/>
      <c r="N130" s="73"/>
      <c r="O130" s="73"/>
      <c r="P130" s="73"/>
      <c r="Q130" s="73"/>
      <c r="R130" s="74"/>
    </row>
    <row r="131" spans="1:18" ht="17.100000000000001" customHeight="1" x14ac:dyDescent="0.3">
      <c r="A131" s="33">
        <v>1</v>
      </c>
      <c r="B131" s="34" t="s">
        <v>79</v>
      </c>
      <c r="C131" s="32" t="s">
        <v>41</v>
      </c>
      <c r="D131" s="42">
        <v>13.58</v>
      </c>
      <c r="E131" s="42">
        <v>13.44</v>
      </c>
      <c r="F131" s="42">
        <v>15</v>
      </c>
      <c r="G131" s="42">
        <v>235.2</v>
      </c>
      <c r="H131" s="42">
        <v>7.0000000000000007E-2</v>
      </c>
      <c r="I131" s="42">
        <v>1.4</v>
      </c>
      <c r="J131" s="42">
        <v>29.12</v>
      </c>
      <c r="K131" s="42">
        <v>0.55000000000000004</v>
      </c>
      <c r="L131" s="42">
        <v>66.22</v>
      </c>
      <c r="M131" s="42">
        <v>162.4</v>
      </c>
      <c r="N131" s="42">
        <v>24.5</v>
      </c>
      <c r="O131" s="42">
        <v>1.4</v>
      </c>
      <c r="P131" s="31" t="s">
        <v>80</v>
      </c>
      <c r="Q131" s="31"/>
      <c r="R131" s="31"/>
    </row>
    <row r="132" spans="1:18" x14ac:dyDescent="0.3">
      <c r="A132" s="33">
        <v>2</v>
      </c>
      <c r="B132" s="34" t="s">
        <v>81</v>
      </c>
      <c r="C132" s="45" t="s">
        <v>43</v>
      </c>
      <c r="D132" s="46">
        <v>11.8</v>
      </c>
      <c r="E132" s="46">
        <v>6.65</v>
      </c>
      <c r="F132" s="46">
        <v>52.9</v>
      </c>
      <c r="G132" s="46">
        <v>316</v>
      </c>
      <c r="H132" s="46">
        <v>0.28000000000000003</v>
      </c>
      <c r="I132" s="46">
        <v>0</v>
      </c>
      <c r="J132" s="46">
        <v>30.8</v>
      </c>
      <c r="K132" s="46">
        <v>0.83</v>
      </c>
      <c r="L132" s="46">
        <v>22.13</v>
      </c>
      <c r="M132" s="46">
        <v>27.97</v>
      </c>
      <c r="N132" s="46">
        <v>186.6</v>
      </c>
      <c r="O132" s="46">
        <v>6.28</v>
      </c>
      <c r="P132" s="34" t="s">
        <v>82</v>
      </c>
      <c r="Q132" s="34"/>
      <c r="R132" s="34"/>
    </row>
    <row r="133" spans="1:18" ht="15" customHeight="1" x14ac:dyDescent="0.3">
      <c r="A133" s="33">
        <v>3</v>
      </c>
      <c r="B133" s="17" t="s">
        <v>57</v>
      </c>
      <c r="C133" s="18">
        <v>200</v>
      </c>
      <c r="D133" s="18">
        <v>0.6</v>
      </c>
      <c r="E133" s="18">
        <v>0.1</v>
      </c>
      <c r="F133" s="18">
        <v>20.100000000000001</v>
      </c>
      <c r="G133" s="18">
        <v>84</v>
      </c>
      <c r="H133" s="18">
        <v>0.01</v>
      </c>
      <c r="I133" s="18">
        <v>0.2</v>
      </c>
      <c r="J133" s="18">
        <v>0</v>
      </c>
      <c r="K133" s="18">
        <v>0.4</v>
      </c>
      <c r="L133" s="18">
        <v>20.100000000000001</v>
      </c>
      <c r="M133" s="18">
        <v>19.2</v>
      </c>
      <c r="N133" s="18">
        <v>14.4</v>
      </c>
      <c r="O133" s="18">
        <v>0.69</v>
      </c>
      <c r="P133" s="17" t="s">
        <v>58</v>
      </c>
      <c r="Q133" s="17"/>
      <c r="R133" s="34"/>
    </row>
    <row r="134" spans="1:18" ht="15" thickBot="1" x14ac:dyDescent="0.35">
      <c r="A134" s="35">
        <v>4</v>
      </c>
      <c r="B134" s="23" t="s">
        <v>46</v>
      </c>
      <c r="C134" s="24" t="s">
        <v>112</v>
      </c>
      <c r="D134" s="24">
        <v>3.9</v>
      </c>
      <c r="E134" s="24">
        <v>0.57999999999999996</v>
      </c>
      <c r="F134" s="24">
        <v>22.33</v>
      </c>
      <c r="G134" s="24">
        <v>110</v>
      </c>
      <c r="H134" s="24">
        <v>0.09</v>
      </c>
      <c r="I134" s="24">
        <v>0</v>
      </c>
      <c r="J134" s="24">
        <v>0</v>
      </c>
      <c r="K134" s="24">
        <v>0.86</v>
      </c>
      <c r="L134" s="24">
        <v>13.25</v>
      </c>
      <c r="M134" s="24">
        <v>74.8</v>
      </c>
      <c r="N134" s="24">
        <v>20</v>
      </c>
      <c r="O134" s="24">
        <v>1.4</v>
      </c>
      <c r="P134" s="76" t="s">
        <v>47</v>
      </c>
      <c r="Q134" s="77"/>
      <c r="R134" s="36"/>
    </row>
    <row r="135" spans="1:18" ht="15" thickBot="1" x14ac:dyDescent="0.35">
      <c r="A135" s="51"/>
      <c r="B135" s="52" t="s">
        <v>40</v>
      </c>
      <c r="C135" s="64">
        <v>575</v>
      </c>
      <c r="D135" s="64">
        <f t="shared" ref="D135:O135" si="16">SUM(D131:D134)</f>
        <v>29.880000000000003</v>
      </c>
      <c r="E135" s="64">
        <f t="shared" si="16"/>
        <v>20.77</v>
      </c>
      <c r="F135" s="64">
        <f t="shared" si="16"/>
        <v>110.33</v>
      </c>
      <c r="G135" s="64">
        <f t="shared" si="16"/>
        <v>745.2</v>
      </c>
      <c r="H135" s="64">
        <f t="shared" si="16"/>
        <v>0.45000000000000007</v>
      </c>
      <c r="I135" s="64">
        <f t="shared" si="16"/>
        <v>1.5999999999999999</v>
      </c>
      <c r="J135" s="64">
        <f t="shared" si="16"/>
        <v>59.92</v>
      </c>
      <c r="K135" s="64">
        <f t="shared" si="16"/>
        <v>2.6399999999999997</v>
      </c>
      <c r="L135" s="64">
        <f t="shared" si="16"/>
        <v>121.69999999999999</v>
      </c>
      <c r="M135" s="64">
        <f t="shared" si="16"/>
        <v>284.37</v>
      </c>
      <c r="N135" s="64">
        <f t="shared" si="16"/>
        <v>245.5</v>
      </c>
      <c r="O135" s="64">
        <f t="shared" si="16"/>
        <v>9.77</v>
      </c>
      <c r="P135" s="66"/>
      <c r="Q135" s="67"/>
      <c r="R135" s="38">
        <v>94.89</v>
      </c>
    </row>
    <row r="136" spans="1:18" ht="15" thickBot="1" x14ac:dyDescent="0.35">
      <c r="A136" s="68" t="s">
        <v>59</v>
      </c>
      <c r="B136" s="69"/>
      <c r="C136" s="69"/>
      <c r="D136" s="69"/>
      <c r="E136" s="69"/>
      <c r="F136" s="69"/>
      <c r="G136" s="69"/>
      <c r="H136" s="69"/>
      <c r="I136" s="69"/>
      <c r="J136" s="69"/>
      <c r="K136" s="69"/>
      <c r="L136" s="69"/>
      <c r="M136" s="69"/>
      <c r="N136" s="69"/>
      <c r="O136" s="69"/>
      <c r="P136" s="69"/>
      <c r="Q136" s="69"/>
      <c r="R136" s="70"/>
    </row>
    <row r="137" spans="1:18" ht="15" thickBot="1" x14ac:dyDescent="0.35">
      <c r="A137" s="75" t="s">
        <v>25</v>
      </c>
      <c r="B137" s="73"/>
      <c r="C137" s="73"/>
      <c r="D137" s="73"/>
      <c r="E137" s="73"/>
      <c r="F137" s="73"/>
      <c r="G137" s="73"/>
      <c r="H137" s="73"/>
      <c r="I137" s="73"/>
      <c r="J137" s="73"/>
      <c r="K137" s="73"/>
      <c r="L137" s="73"/>
      <c r="M137" s="73"/>
      <c r="N137" s="73"/>
      <c r="O137" s="73"/>
      <c r="P137" s="73"/>
      <c r="Q137" s="73"/>
      <c r="R137" s="74"/>
    </row>
    <row r="138" spans="1:18" x14ac:dyDescent="0.3">
      <c r="A138" s="30">
        <v>1</v>
      </c>
      <c r="B138" s="17" t="s">
        <v>50</v>
      </c>
      <c r="C138" s="18">
        <v>50</v>
      </c>
      <c r="D138" s="18">
        <v>2</v>
      </c>
      <c r="E138" s="18">
        <v>15.3</v>
      </c>
      <c r="F138" s="18">
        <v>31.3</v>
      </c>
      <c r="G138" s="18">
        <v>270.5</v>
      </c>
      <c r="H138" s="18">
        <v>0.03</v>
      </c>
      <c r="I138" s="18">
        <v>0</v>
      </c>
      <c r="J138" s="18">
        <v>3</v>
      </c>
      <c r="K138" s="18">
        <v>2.4</v>
      </c>
      <c r="L138" s="18">
        <v>4</v>
      </c>
      <c r="M138" s="18">
        <v>21</v>
      </c>
      <c r="N138" s="18">
        <v>3</v>
      </c>
      <c r="O138" s="18">
        <v>0.3</v>
      </c>
      <c r="P138" s="17" t="s">
        <v>51</v>
      </c>
      <c r="Q138" s="17"/>
      <c r="R138" s="31"/>
    </row>
    <row r="139" spans="1:18" ht="14.25" customHeight="1" x14ac:dyDescent="0.3">
      <c r="A139" s="16">
        <v>2</v>
      </c>
      <c r="B139" s="34" t="s">
        <v>98</v>
      </c>
      <c r="C139" s="45" t="s">
        <v>33</v>
      </c>
      <c r="D139" s="46">
        <v>9</v>
      </c>
      <c r="E139" s="46">
        <v>14.23</v>
      </c>
      <c r="F139" s="46">
        <v>37.130000000000003</v>
      </c>
      <c r="G139" s="46">
        <v>310.10000000000002</v>
      </c>
      <c r="H139" s="46">
        <v>0.21</v>
      </c>
      <c r="I139" s="46">
        <v>1.9</v>
      </c>
      <c r="J139" s="46">
        <v>55.25</v>
      </c>
      <c r="K139" s="46">
        <v>0.69</v>
      </c>
      <c r="L139" s="46">
        <v>197.87</v>
      </c>
      <c r="M139" s="46">
        <v>258.39999999999998</v>
      </c>
      <c r="N139" s="46">
        <v>69.5</v>
      </c>
      <c r="O139" s="46">
        <v>1.6</v>
      </c>
      <c r="P139" s="34" t="s">
        <v>105</v>
      </c>
      <c r="Q139" s="34"/>
      <c r="R139" s="21"/>
    </row>
    <row r="140" spans="1:18" x14ac:dyDescent="0.3">
      <c r="A140" s="33">
        <v>3</v>
      </c>
      <c r="B140" s="34" t="s">
        <v>73</v>
      </c>
      <c r="C140" s="45">
        <v>200</v>
      </c>
      <c r="D140" s="46">
        <v>0</v>
      </c>
      <c r="E140" s="46">
        <v>0</v>
      </c>
      <c r="F140" s="46">
        <v>15</v>
      </c>
      <c r="G140" s="46">
        <v>60</v>
      </c>
      <c r="H140" s="46">
        <v>0</v>
      </c>
      <c r="I140" s="46">
        <v>0</v>
      </c>
      <c r="J140" s="46">
        <v>0</v>
      </c>
      <c r="K140" s="46">
        <v>0</v>
      </c>
      <c r="L140" s="46">
        <v>3.4</v>
      </c>
      <c r="M140" s="46">
        <v>5.8</v>
      </c>
      <c r="N140" s="46">
        <v>0</v>
      </c>
      <c r="O140" s="46">
        <v>0.02</v>
      </c>
      <c r="P140" s="34" t="s">
        <v>74</v>
      </c>
      <c r="Q140" s="34"/>
      <c r="R140" s="34"/>
    </row>
    <row r="141" spans="1:18" ht="15" thickBot="1" x14ac:dyDescent="0.35">
      <c r="A141" s="35">
        <v>4</v>
      </c>
      <c r="B141" s="23" t="s">
        <v>46</v>
      </c>
      <c r="C141" s="24" t="s">
        <v>112</v>
      </c>
      <c r="D141" s="24">
        <v>3.9</v>
      </c>
      <c r="E141" s="24">
        <v>0.57999999999999996</v>
      </c>
      <c r="F141" s="24">
        <v>22.33</v>
      </c>
      <c r="G141" s="24">
        <v>110</v>
      </c>
      <c r="H141" s="24">
        <v>0.09</v>
      </c>
      <c r="I141" s="24">
        <v>0</v>
      </c>
      <c r="J141" s="24">
        <v>0</v>
      </c>
      <c r="K141" s="24">
        <v>0.86</v>
      </c>
      <c r="L141" s="24">
        <v>13.25</v>
      </c>
      <c r="M141" s="24">
        <v>74.8</v>
      </c>
      <c r="N141" s="24">
        <v>20</v>
      </c>
      <c r="O141" s="24">
        <v>1.4</v>
      </c>
      <c r="P141" s="76" t="s">
        <v>47</v>
      </c>
      <c r="Q141" s="77"/>
      <c r="R141" s="36"/>
    </row>
    <row r="142" spans="1:18" ht="15" thickBot="1" x14ac:dyDescent="0.35">
      <c r="A142" s="51"/>
      <c r="B142" s="52" t="s">
        <v>40</v>
      </c>
      <c r="C142" s="64">
        <v>555</v>
      </c>
      <c r="D142" s="64">
        <f t="shared" ref="D142:O142" si="17">SUM(D138:D141)</f>
        <v>14.9</v>
      </c>
      <c r="E142" s="64">
        <f t="shared" si="17"/>
        <v>30.11</v>
      </c>
      <c r="F142" s="64">
        <f t="shared" si="17"/>
        <v>105.76</v>
      </c>
      <c r="G142" s="64">
        <f t="shared" si="17"/>
        <v>750.6</v>
      </c>
      <c r="H142" s="64">
        <f t="shared" si="17"/>
        <v>0.32999999999999996</v>
      </c>
      <c r="I142" s="64">
        <f t="shared" si="17"/>
        <v>1.9</v>
      </c>
      <c r="J142" s="64">
        <f t="shared" si="17"/>
        <v>58.25</v>
      </c>
      <c r="K142" s="64">
        <f t="shared" si="17"/>
        <v>3.9499999999999997</v>
      </c>
      <c r="L142" s="64">
        <f t="shared" si="17"/>
        <v>218.52</v>
      </c>
      <c r="M142" s="64">
        <f t="shared" si="17"/>
        <v>360</v>
      </c>
      <c r="N142" s="64">
        <f t="shared" si="17"/>
        <v>92.5</v>
      </c>
      <c r="O142" s="64">
        <f t="shared" si="17"/>
        <v>3.3200000000000003</v>
      </c>
      <c r="P142" s="66"/>
      <c r="Q142" s="67"/>
      <c r="R142" s="38">
        <v>94.89</v>
      </c>
    </row>
    <row r="143" spans="1:18" ht="15" thickBot="1" x14ac:dyDescent="0.35">
      <c r="A143" s="68" t="s">
        <v>66</v>
      </c>
      <c r="B143" s="69"/>
      <c r="C143" s="69"/>
      <c r="D143" s="69"/>
      <c r="E143" s="69"/>
      <c r="F143" s="69"/>
      <c r="G143" s="69"/>
      <c r="H143" s="69"/>
      <c r="I143" s="69"/>
      <c r="J143" s="69"/>
      <c r="K143" s="69"/>
      <c r="L143" s="69"/>
      <c r="M143" s="69"/>
      <c r="N143" s="69"/>
      <c r="O143" s="69"/>
      <c r="P143" s="69"/>
      <c r="Q143" s="69"/>
      <c r="R143" s="70"/>
    </row>
    <row r="144" spans="1:18" ht="15" thickBot="1" x14ac:dyDescent="0.35">
      <c r="A144" s="75" t="s">
        <v>106</v>
      </c>
      <c r="B144" s="73"/>
      <c r="C144" s="73"/>
      <c r="D144" s="73"/>
      <c r="E144" s="73"/>
      <c r="F144" s="73"/>
      <c r="G144" s="73"/>
      <c r="H144" s="73"/>
      <c r="I144" s="73"/>
      <c r="J144" s="73"/>
      <c r="K144" s="73"/>
      <c r="L144" s="73"/>
      <c r="M144" s="73"/>
      <c r="N144" s="73"/>
      <c r="O144" s="73"/>
      <c r="P144" s="73"/>
      <c r="Q144" s="73"/>
      <c r="R144" s="74"/>
    </row>
    <row r="145" spans="1:18" ht="14.25" customHeight="1" x14ac:dyDescent="0.3">
      <c r="A145" s="30">
        <v>1</v>
      </c>
      <c r="B145" s="31" t="s">
        <v>120</v>
      </c>
      <c r="C145" s="32" t="s">
        <v>41</v>
      </c>
      <c r="D145" s="12">
        <v>10.8</v>
      </c>
      <c r="E145" s="12">
        <v>5.51</v>
      </c>
      <c r="F145" s="12">
        <v>5.2</v>
      </c>
      <c r="G145" s="12">
        <v>106.6</v>
      </c>
      <c r="H145" s="12">
        <v>6.0999999999999999E-2</v>
      </c>
      <c r="I145" s="12">
        <v>1.69</v>
      </c>
      <c r="J145" s="12">
        <v>51.9</v>
      </c>
      <c r="K145" s="12">
        <v>0.98</v>
      </c>
      <c r="L145" s="12">
        <v>51.7</v>
      </c>
      <c r="M145" s="12">
        <v>162.6</v>
      </c>
      <c r="N145" s="12">
        <v>25.6</v>
      </c>
      <c r="O145" s="12">
        <v>0.90200000000000002</v>
      </c>
      <c r="P145" s="11" t="s">
        <v>42</v>
      </c>
      <c r="Q145" s="11"/>
      <c r="R145" s="11"/>
    </row>
    <row r="146" spans="1:18" ht="14.25" customHeight="1" x14ac:dyDescent="0.3">
      <c r="A146" s="16">
        <v>2</v>
      </c>
      <c r="B146" s="20" t="s">
        <v>71</v>
      </c>
      <c r="C146" s="18" t="s">
        <v>43</v>
      </c>
      <c r="D146" s="18">
        <v>5.0599999999999996</v>
      </c>
      <c r="E146" s="18">
        <v>10.87</v>
      </c>
      <c r="F146" s="18">
        <v>52.5</v>
      </c>
      <c r="G146" s="18">
        <v>325.45</v>
      </c>
      <c r="H146" s="18">
        <v>4.2000000000000003E-2</v>
      </c>
      <c r="I146" s="18">
        <v>0</v>
      </c>
      <c r="J146" s="18">
        <v>38</v>
      </c>
      <c r="K146" s="18">
        <v>0.39</v>
      </c>
      <c r="L146" s="18">
        <v>23.12</v>
      </c>
      <c r="M146" s="18">
        <v>111.75</v>
      </c>
      <c r="N146" s="18">
        <v>36.200000000000003</v>
      </c>
      <c r="O146" s="18">
        <v>0.14000000000000001</v>
      </c>
      <c r="P146" s="17" t="s">
        <v>72</v>
      </c>
      <c r="Q146" s="17"/>
      <c r="R146" s="21"/>
    </row>
    <row r="147" spans="1:18" x14ac:dyDescent="0.3">
      <c r="A147" s="33">
        <v>3</v>
      </c>
      <c r="B147" s="34" t="s">
        <v>83</v>
      </c>
      <c r="C147" s="45">
        <v>200</v>
      </c>
      <c r="D147" s="45">
        <v>0.67</v>
      </c>
      <c r="E147" s="45">
        <v>0.27</v>
      </c>
      <c r="F147" s="45">
        <v>18.3</v>
      </c>
      <c r="G147" s="45">
        <v>78</v>
      </c>
      <c r="H147" s="45">
        <v>0.01</v>
      </c>
      <c r="I147" s="45">
        <v>80</v>
      </c>
      <c r="J147" s="45">
        <v>0</v>
      </c>
      <c r="K147" s="45">
        <v>0.8</v>
      </c>
      <c r="L147" s="45">
        <v>11.9</v>
      </c>
      <c r="M147" s="45">
        <v>3.2</v>
      </c>
      <c r="N147" s="45">
        <v>3.2</v>
      </c>
      <c r="O147" s="45">
        <v>0.61</v>
      </c>
      <c r="P147" s="34" t="s">
        <v>84</v>
      </c>
      <c r="Q147" s="34"/>
      <c r="R147" s="34"/>
    </row>
    <row r="148" spans="1:18" ht="15" thickBot="1" x14ac:dyDescent="0.35">
      <c r="A148" s="35">
        <v>4</v>
      </c>
      <c r="B148" s="23" t="s">
        <v>46</v>
      </c>
      <c r="C148" s="24" t="s">
        <v>112</v>
      </c>
      <c r="D148" s="24">
        <v>3.9</v>
      </c>
      <c r="E148" s="24">
        <v>0.57999999999999996</v>
      </c>
      <c r="F148" s="24">
        <v>22.33</v>
      </c>
      <c r="G148" s="24">
        <v>110</v>
      </c>
      <c r="H148" s="24">
        <v>0.09</v>
      </c>
      <c r="I148" s="24">
        <v>0</v>
      </c>
      <c r="J148" s="24">
        <v>0</v>
      </c>
      <c r="K148" s="24">
        <v>0.86</v>
      </c>
      <c r="L148" s="24">
        <v>13.25</v>
      </c>
      <c r="M148" s="24">
        <v>74.8</v>
      </c>
      <c r="N148" s="24">
        <v>20</v>
      </c>
      <c r="O148" s="24">
        <v>1.4</v>
      </c>
      <c r="P148" s="76" t="s">
        <v>47</v>
      </c>
      <c r="Q148" s="77"/>
      <c r="R148" s="36"/>
    </row>
    <row r="149" spans="1:18" ht="15" thickBot="1" x14ac:dyDescent="0.35">
      <c r="A149" s="51"/>
      <c r="B149" s="52" t="s">
        <v>40</v>
      </c>
      <c r="C149" s="64">
        <v>575</v>
      </c>
      <c r="D149" s="64">
        <f t="shared" ref="D149:O149" si="18">SUM(D145:D148)</f>
        <v>20.43</v>
      </c>
      <c r="E149" s="64">
        <f t="shared" si="18"/>
        <v>17.229999999999997</v>
      </c>
      <c r="F149" s="64">
        <f t="shared" si="18"/>
        <v>98.33</v>
      </c>
      <c r="G149" s="64">
        <f t="shared" si="18"/>
        <v>620.04999999999995</v>
      </c>
      <c r="H149" s="64">
        <f t="shared" si="18"/>
        <v>0.20300000000000001</v>
      </c>
      <c r="I149" s="64">
        <f t="shared" si="18"/>
        <v>81.69</v>
      </c>
      <c r="J149" s="64">
        <f t="shared" si="18"/>
        <v>89.9</v>
      </c>
      <c r="K149" s="64">
        <f t="shared" si="18"/>
        <v>3.03</v>
      </c>
      <c r="L149" s="64">
        <f t="shared" si="18"/>
        <v>99.970000000000013</v>
      </c>
      <c r="M149" s="64">
        <f t="shared" si="18"/>
        <v>352.35</v>
      </c>
      <c r="N149" s="64">
        <f t="shared" si="18"/>
        <v>85</v>
      </c>
      <c r="O149" s="64">
        <f t="shared" si="18"/>
        <v>3.052</v>
      </c>
      <c r="P149" s="66"/>
      <c r="Q149" s="67"/>
      <c r="R149" s="38">
        <v>94.89</v>
      </c>
    </row>
    <row r="150" spans="1:18" ht="15" thickBot="1" x14ac:dyDescent="0.35">
      <c r="A150" s="68" t="s">
        <v>75</v>
      </c>
      <c r="B150" s="69"/>
      <c r="C150" s="69"/>
      <c r="D150" s="69"/>
      <c r="E150" s="69"/>
      <c r="F150" s="69"/>
      <c r="G150" s="69"/>
      <c r="H150" s="69"/>
      <c r="I150" s="69"/>
      <c r="J150" s="69"/>
      <c r="K150" s="69"/>
      <c r="L150" s="69"/>
      <c r="M150" s="69"/>
      <c r="N150" s="69"/>
      <c r="O150" s="69"/>
      <c r="P150" s="69"/>
      <c r="Q150" s="69"/>
      <c r="R150" s="70"/>
    </row>
    <row r="151" spans="1:18" ht="15" thickBot="1" x14ac:dyDescent="0.35">
      <c r="A151" s="75" t="s">
        <v>25</v>
      </c>
      <c r="B151" s="73"/>
      <c r="C151" s="73"/>
      <c r="D151" s="73"/>
      <c r="E151" s="73"/>
      <c r="F151" s="73"/>
      <c r="G151" s="73"/>
      <c r="H151" s="73"/>
      <c r="I151" s="73"/>
      <c r="J151" s="73"/>
      <c r="K151" s="73"/>
      <c r="L151" s="73"/>
      <c r="M151" s="73"/>
      <c r="N151" s="73"/>
      <c r="O151" s="73"/>
      <c r="P151" s="73"/>
      <c r="Q151" s="73"/>
      <c r="R151" s="74"/>
    </row>
    <row r="152" spans="1:18" ht="14.25" customHeight="1" x14ac:dyDescent="0.3">
      <c r="A152" s="30">
        <v>1</v>
      </c>
      <c r="B152" s="17" t="s">
        <v>62</v>
      </c>
      <c r="C152" s="18">
        <v>100</v>
      </c>
      <c r="D152" s="18">
        <v>1.4</v>
      </c>
      <c r="E152" s="18">
        <v>6.1</v>
      </c>
      <c r="F152" s="18">
        <v>7.6</v>
      </c>
      <c r="G152" s="18">
        <v>110</v>
      </c>
      <c r="H152" s="18">
        <v>0.02</v>
      </c>
      <c r="I152" s="18">
        <v>7.7</v>
      </c>
      <c r="J152" s="18">
        <v>0</v>
      </c>
      <c r="K152" s="18">
        <v>2.7</v>
      </c>
      <c r="L152" s="18">
        <v>34</v>
      </c>
      <c r="M152" s="18">
        <v>39</v>
      </c>
      <c r="N152" s="18">
        <v>20</v>
      </c>
      <c r="O152" s="18">
        <v>1.3</v>
      </c>
      <c r="P152" s="17" t="s">
        <v>63</v>
      </c>
      <c r="Q152" s="17"/>
      <c r="R152" s="19"/>
    </row>
    <row r="153" spans="1:18" ht="15.9" customHeight="1" x14ac:dyDescent="0.3">
      <c r="A153" s="33">
        <v>2</v>
      </c>
      <c r="B153" s="34" t="s">
        <v>64</v>
      </c>
      <c r="C153" s="45">
        <v>200</v>
      </c>
      <c r="D153" s="46">
        <v>15.3</v>
      </c>
      <c r="E153" s="46">
        <v>18.399999999999999</v>
      </c>
      <c r="F153" s="46">
        <v>41.2</v>
      </c>
      <c r="G153" s="46">
        <v>318</v>
      </c>
      <c r="H153" s="46">
        <v>7.0000000000000007E-2</v>
      </c>
      <c r="I153" s="46">
        <v>0</v>
      </c>
      <c r="J153" s="46">
        <v>78</v>
      </c>
      <c r="K153" s="46">
        <v>1.7</v>
      </c>
      <c r="L153" s="46">
        <v>112</v>
      </c>
      <c r="M153" s="46">
        <v>117</v>
      </c>
      <c r="N153" s="46">
        <v>17</v>
      </c>
      <c r="O153" s="46">
        <v>1.53</v>
      </c>
      <c r="P153" s="34" t="s">
        <v>65</v>
      </c>
      <c r="Q153" s="34"/>
      <c r="R153" s="34"/>
    </row>
    <row r="154" spans="1:18" x14ac:dyDescent="0.3">
      <c r="A154" s="33">
        <v>3</v>
      </c>
      <c r="B154" s="17" t="s">
        <v>44</v>
      </c>
      <c r="C154" s="18">
        <v>200</v>
      </c>
      <c r="D154" s="18">
        <v>0.2</v>
      </c>
      <c r="E154" s="18">
        <v>0.1</v>
      </c>
      <c r="F154" s="18">
        <v>9.3000000000000007</v>
      </c>
      <c r="G154" s="18">
        <v>38</v>
      </c>
      <c r="H154" s="18">
        <v>0</v>
      </c>
      <c r="I154" s="18">
        <v>0</v>
      </c>
      <c r="J154" s="18">
        <v>0</v>
      </c>
      <c r="K154" s="18">
        <v>0</v>
      </c>
      <c r="L154" s="18">
        <v>5.0999999999999996</v>
      </c>
      <c r="M154" s="18">
        <v>7.7</v>
      </c>
      <c r="N154" s="18">
        <v>4.2</v>
      </c>
      <c r="O154" s="18">
        <v>0.82</v>
      </c>
      <c r="P154" s="17" t="s">
        <v>45</v>
      </c>
      <c r="Q154" s="17"/>
      <c r="R154" s="34"/>
    </row>
    <row r="155" spans="1:18" ht="14.25" customHeight="1" thickBot="1" x14ac:dyDescent="0.35">
      <c r="A155" s="22">
        <v>4</v>
      </c>
      <c r="B155" s="23" t="s">
        <v>38</v>
      </c>
      <c r="C155" s="24">
        <v>50</v>
      </c>
      <c r="D155" s="24">
        <v>3.8</v>
      </c>
      <c r="E155" s="24">
        <v>1.5</v>
      </c>
      <c r="F155" s="24">
        <v>25.7</v>
      </c>
      <c r="G155" s="24">
        <v>130.5</v>
      </c>
      <c r="H155" s="24">
        <v>0.06</v>
      </c>
      <c r="I155" s="24">
        <v>0</v>
      </c>
      <c r="J155" s="24">
        <v>0</v>
      </c>
      <c r="K155" s="24">
        <v>0.85</v>
      </c>
      <c r="L155" s="24">
        <v>9.5</v>
      </c>
      <c r="M155" s="24">
        <v>32.5</v>
      </c>
      <c r="N155" s="24">
        <v>6.5</v>
      </c>
      <c r="O155" s="24">
        <v>0.6</v>
      </c>
      <c r="P155" s="76" t="s">
        <v>39</v>
      </c>
      <c r="Q155" s="77"/>
      <c r="R155" s="25"/>
    </row>
    <row r="156" spans="1:18" ht="15" thickBot="1" x14ac:dyDescent="0.35">
      <c r="A156" s="33"/>
      <c r="B156" s="43" t="s">
        <v>40</v>
      </c>
      <c r="C156" s="44">
        <v>550</v>
      </c>
      <c r="D156" s="44">
        <f t="shared" ref="D156:O156" si="19">SUM(D152:D155)</f>
        <v>20.7</v>
      </c>
      <c r="E156" s="44">
        <f t="shared" si="19"/>
        <v>26.1</v>
      </c>
      <c r="F156" s="44">
        <f t="shared" si="19"/>
        <v>83.800000000000011</v>
      </c>
      <c r="G156" s="44">
        <f t="shared" si="19"/>
        <v>596.5</v>
      </c>
      <c r="H156" s="44">
        <f t="shared" si="19"/>
        <v>0.15000000000000002</v>
      </c>
      <c r="I156" s="44">
        <f t="shared" si="19"/>
        <v>7.7</v>
      </c>
      <c r="J156" s="44">
        <f t="shared" si="19"/>
        <v>78</v>
      </c>
      <c r="K156" s="44">
        <f t="shared" si="19"/>
        <v>5.25</v>
      </c>
      <c r="L156" s="44">
        <f t="shared" si="19"/>
        <v>160.6</v>
      </c>
      <c r="M156" s="44">
        <f t="shared" si="19"/>
        <v>196.2</v>
      </c>
      <c r="N156" s="44">
        <f t="shared" si="19"/>
        <v>47.7</v>
      </c>
      <c r="O156" s="44">
        <f t="shared" si="19"/>
        <v>4.25</v>
      </c>
      <c r="P156" s="78"/>
      <c r="Q156" s="79"/>
      <c r="R156" s="38">
        <v>94.89</v>
      </c>
    </row>
    <row r="157" spans="1:18" x14ac:dyDescent="0.3">
      <c r="A157" s="33"/>
      <c r="B157" s="43" t="s">
        <v>121</v>
      </c>
      <c r="C157" s="44"/>
      <c r="D157" s="44">
        <v>117.64</v>
      </c>
      <c r="E157" s="44">
        <v>107.57</v>
      </c>
      <c r="F157" s="44">
        <v>399.2</v>
      </c>
      <c r="G157" s="44">
        <v>3100.04</v>
      </c>
      <c r="H157" s="44">
        <v>7.452</v>
      </c>
      <c r="I157" s="44">
        <v>101.97</v>
      </c>
      <c r="J157" s="44">
        <v>940.4</v>
      </c>
      <c r="K157" s="44">
        <v>16.210999999999999</v>
      </c>
      <c r="L157" s="44">
        <v>1179.4100000000001</v>
      </c>
      <c r="M157" s="44">
        <v>1648.8</v>
      </c>
      <c r="N157" s="44">
        <v>296.42</v>
      </c>
      <c r="O157" s="44">
        <v>290.27999999999997</v>
      </c>
      <c r="P157" s="78"/>
      <c r="Q157" s="79"/>
      <c r="R157" s="43"/>
    </row>
    <row r="158" spans="1:18" x14ac:dyDescent="0.3">
      <c r="A158" s="33"/>
      <c r="B158" s="43" t="s">
        <v>122</v>
      </c>
      <c r="C158" s="44"/>
      <c r="D158" s="44">
        <v>23.53</v>
      </c>
      <c r="E158" s="44">
        <v>21.51</v>
      </c>
      <c r="F158" s="44">
        <v>79.84</v>
      </c>
      <c r="G158" s="44">
        <v>620.00800000000004</v>
      </c>
      <c r="H158" s="44">
        <v>1.49</v>
      </c>
      <c r="I158" s="44">
        <v>20.39</v>
      </c>
      <c r="J158" s="44">
        <v>188.08</v>
      </c>
      <c r="K158" s="44">
        <v>3.242</v>
      </c>
      <c r="L158" s="44">
        <v>235.88</v>
      </c>
      <c r="M158" s="44">
        <v>329.76</v>
      </c>
      <c r="N158" s="44">
        <v>59.28</v>
      </c>
      <c r="O158" s="44">
        <v>58.055999999999997</v>
      </c>
      <c r="P158" s="78"/>
      <c r="Q158" s="79"/>
      <c r="R158" s="43"/>
    </row>
    <row r="159" spans="1:18" ht="25.5" customHeight="1" x14ac:dyDescent="0.3">
      <c r="A159" s="33"/>
      <c r="B159" s="57" t="s">
        <v>123</v>
      </c>
      <c r="C159" s="44"/>
      <c r="D159" s="44">
        <v>1</v>
      </c>
      <c r="E159" s="44">
        <v>1</v>
      </c>
      <c r="F159" s="44">
        <v>4</v>
      </c>
      <c r="G159" s="44"/>
      <c r="H159" s="44"/>
      <c r="I159" s="44"/>
      <c r="J159" s="44"/>
      <c r="K159" s="44"/>
      <c r="L159" s="44"/>
      <c r="M159" s="44"/>
      <c r="N159" s="44"/>
      <c r="O159" s="44"/>
      <c r="P159" s="78"/>
      <c r="Q159" s="79"/>
      <c r="R159" s="58"/>
    </row>
    <row r="160" spans="1:18" x14ac:dyDescent="0.3">
      <c r="B160" s="80" t="s">
        <v>107</v>
      </c>
      <c r="C160" s="80"/>
      <c r="D160" s="54"/>
      <c r="E160" s="54"/>
      <c r="F160" s="54"/>
      <c r="G160" s="54"/>
      <c r="H160" s="54"/>
      <c r="I160" s="62"/>
    </row>
    <row r="161" spans="2:9" x14ac:dyDescent="0.3">
      <c r="B161" s="81" t="s">
        <v>124</v>
      </c>
      <c r="C161" s="80"/>
      <c r="D161" s="80"/>
      <c r="E161" s="54"/>
      <c r="F161" s="54"/>
      <c r="G161" s="54"/>
      <c r="H161" s="54"/>
      <c r="I161" s="62"/>
    </row>
    <row r="162" spans="2:9" x14ac:dyDescent="0.3">
      <c r="B162" s="60" t="s">
        <v>108</v>
      </c>
      <c r="C162" s="60"/>
      <c r="D162" s="60"/>
      <c r="E162" s="54"/>
      <c r="F162" s="54"/>
      <c r="G162" s="54"/>
      <c r="H162" s="54"/>
      <c r="I162" s="62"/>
    </row>
    <row r="163" spans="2:9" x14ac:dyDescent="0.3">
      <c r="B163" s="61" t="s">
        <v>125</v>
      </c>
      <c r="C163" s="60"/>
      <c r="D163" s="60"/>
      <c r="E163" s="54"/>
      <c r="F163" s="54"/>
      <c r="G163" s="54"/>
      <c r="H163" s="54"/>
      <c r="I163" s="62"/>
    </row>
    <row r="164" spans="2:9" x14ac:dyDescent="0.3">
      <c r="B164" s="61" t="s">
        <v>126</v>
      </c>
      <c r="C164" s="60"/>
      <c r="D164" s="60"/>
      <c r="E164" s="60"/>
      <c r="F164" s="54"/>
      <c r="G164" s="62"/>
      <c r="H164" s="62"/>
      <c r="I164" s="62"/>
    </row>
    <row r="165" spans="2:9" ht="18.75" customHeight="1" x14ac:dyDescent="0.3">
      <c r="B165" s="59" t="s">
        <v>127</v>
      </c>
      <c r="C165" s="55"/>
      <c r="D165" s="55"/>
      <c r="E165" s="55"/>
      <c r="F165" s="55"/>
      <c r="G165" s="55"/>
      <c r="H165" s="55"/>
      <c r="I165" s="55"/>
    </row>
    <row r="166" spans="2:9" x14ac:dyDescent="0.3">
      <c r="B166" s="82" t="s">
        <v>128</v>
      </c>
      <c r="C166" s="80"/>
      <c r="D166" s="62"/>
      <c r="E166" s="62"/>
      <c r="F166" s="62"/>
      <c r="G166" s="62"/>
      <c r="H166" s="62"/>
      <c r="I166" s="62"/>
    </row>
    <row r="167" spans="2:9" x14ac:dyDescent="0.3">
      <c r="B167" s="65" t="s">
        <v>129</v>
      </c>
      <c r="C167" s="65"/>
      <c r="D167" s="65"/>
      <c r="E167" s="62"/>
      <c r="F167" s="62"/>
      <c r="G167" s="62"/>
      <c r="H167" s="62"/>
      <c r="I167" s="62"/>
    </row>
    <row r="168" spans="2:9" x14ac:dyDescent="0.3">
      <c r="B168" s="82" t="s">
        <v>130</v>
      </c>
      <c r="C168" s="80"/>
      <c r="D168" s="62"/>
      <c r="E168" s="62"/>
      <c r="F168" s="62"/>
      <c r="G168" s="62"/>
      <c r="H168" s="62"/>
      <c r="I168" s="62"/>
    </row>
    <row r="169" spans="2:9" x14ac:dyDescent="0.3">
      <c r="B169" s="65"/>
      <c r="C169" s="65"/>
      <c r="D169" s="65"/>
      <c r="E169" s="62"/>
      <c r="F169" s="62"/>
      <c r="G169" s="62"/>
      <c r="H169" s="62"/>
      <c r="I169" s="62"/>
    </row>
  </sheetData>
  <mergeCells count="95">
    <mergeCell ref="A45:R45"/>
    <mergeCell ref="A46:R46"/>
    <mergeCell ref="P29:Q29"/>
    <mergeCell ref="A31:R31"/>
    <mergeCell ref="P36:Q36"/>
    <mergeCell ref="A38:R38"/>
    <mergeCell ref="A39:R39"/>
    <mergeCell ref="P43:Q43"/>
    <mergeCell ref="P44:Q44"/>
    <mergeCell ref="P16:Q16"/>
    <mergeCell ref="P30:Q30"/>
    <mergeCell ref="A32:R32"/>
    <mergeCell ref="P37:Q37"/>
    <mergeCell ref="A17:R17"/>
    <mergeCell ref="P22:Q22"/>
    <mergeCell ref="P23:Q23"/>
    <mergeCell ref="A18:R18"/>
    <mergeCell ref="A24:R24"/>
    <mergeCell ref="A25:R25"/>
    <mergeCell ref="C4:Q4"/>
    <mergeCell ref="A7:R7"/>
    <mergeCell ref="A8:R8"/>
    <mergeCell ref="A9:R9"/>
    <mergeCell ref="P15:Q15"/>
    <mergeCell ref="A47:R47"/>
    <mergeCell ref="P61:Q61"/>
    <mergeCell ref="P75:Q75"/>
    <mergeCell ref="A76:R76"/>
    <mergeCell ref="A77:R77"/>
    <mergeCell ref="P68:Q68"/>
    <mergeCell ref="P67:Q67"/>
    <mergeCell ref="A69:R69"/>
    <mergeCell ref="A70:R70"/>
    <mergeCell ref="P74:Q74"/>
    <mergeCell ref="P60:Q60"/>
    <mergeCell ref="A62:R62"/>
    <mergeCell ref="P53:Q53"/>
    <mergeCell ref="P54:Q54"/>
    <mergeCell ref="A55:R55"/>
    <mergeCell ref="A56:R56"/>
    <mergeCell ref="A123:R123"/>
    <mergeCell ref="P127:Q127"/>
    <mergeCell ref="P98:Q98"/>
    <mergeCell ref="P90:Q90"/>
    <mergeCell ref="P91:Q91"/>
    <mergeCell ref="A92:R92"/>
    <mergeCell ref="A93:R93"/>
    <mergeCell ref="P97:Q97"/>
    <mergeCell ref="A99:R99"/>
    <mergeCell ref="A100:R100"/>
    <mergeCell ref="P105:Q105"/>
    <mergeCell ref="A114:R114"/>
    <mergeCell ref="A115:R115"/>
    <mergeCell ref="P120:Q120"/>
    <mergeCell ref="A122:R122"/>
    <mergeCell ref="P119:Q119"/>
    <mergeCell ref="P141:Q141"/>
    <mergeCell ref="P148:Q148"/>
    <mergeCell ref="P149:Q149"/>
    <mergeCell ref="P134:Q134"/>
    <mergeCell ref="A136:R136"/>
    <mergeCell ref="B160:C160"/>
    <mergeCell ref="B161:D161"/>
    <mergeCell ref="B166:C166"/>
    <mergeCell ref="B167:D167"/>
    <mergeCell ref="B168:C168"/>
    <mergeCell ref="A121:R121"/>
    <mergeCell ref="A63:R63"/>
    <mergeCell ref="P106:Q106"/>
    <mergeCell ref="A107:R107"/>
    <mergeCell ref="A108:R108"/>
    <mergeCell ref="P112:Q112"/>
    <mergeCell ref="P113:Q113"/>
    <mergeCell ref="P82:Q82"/>
    <mergeCell ref="A83:R83"/>
    <mergeCell ref="A84:R84"/>
    <mergeCell ref="A85:R85"/>
    <mergeCell ref="P78:Q78"/>
    <mergeCell ref="P81:Q81"/>
    <mergeCell ref="B169:D169"/>
    <mergeCell ref="P128:Q128"/>
    <mergeCell ref="A129:R129"/>
    <mergeCell ref="A130:R130"/>
    <mergeCell ref="P135:Q135"/>
    <mergeCell ref="A137:R137"/>
    <mergeCell ref="P142:Q142"/>
    <mergeCell ref="A143:R143"/>
    <mergeCell ref="A144:R144"/>
    <mergeCell ref="P155:Q155"/>
    <mergeCell ref="A150:R150"/>
    <mergeCell ref="A151:R151"/>
    <mergeCell ref="P156:Q156"/>
    <mergeCell ref="P157:Q157"/>
    <mergeCell ref="P158:Q158"/>
    <mergeCell ref="P159:Q159"/>
  </mergeCells>
  <pageMargins left="0.25" right="0.25" top="0.75" bottom="0.75" header="0.3" footer="0.3"/>
  <pageSetup paperSize="9" scale="8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94,89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User</cp:lastModifiedBy>
  <cp:lastPrinted>2026-09-16T09:08:31Z</cp:lastPrinted>
  <dcterms:created xsi:type="dcterms:W3CDTF">2026-08-10T04:32:51Z</dcterms:created>
  <dcterms:modified xsi:type="dcterms:W3CDTF">2026-09-23T05:15:41Z</dcterms:modified>
</cp:coreProperties>
</file>